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Sheet1!$A$1:$D$120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2"/>
</calcChain>
</file>

<file path=xl/sharedStrings.xml><?xml version="1.0" encoding="utf-8"?>
<sst xmlns="http://schemas.openxmlformats.org/spreadsheetml/2006/main" count="273" uniqueCount="132">
  <si>
    <t>Adult education attendance -I</t>
  </si>
  <si>
    <t>Too much internal focus -I</t>
  </si>
  <si>
    <t>Our Facility is old and aging -I</t>
  </si>
  <si>
    <t>We need to improve diversity in ages and races -I</t>
  </si>
  <si>
    <t>We need to engage more members, - I</t>
  </si>
  <si>
    <t>Engage more young adults – I</t>
  </si>
  <si>
    <t>We need to be more present in our community - I</t>
  </si>
  <si>
    <t>Invite people – have a Friend’s Day F</t>
  </si>
  <si>
    <t>Billboard (Advertise) F</t>
  </si>
  <si>
    <t>Change timing of Sunday Morning activities F</t>
  </si>
  <si>
    <t>Nest a new church development F</t>
  </si>
  <si>
    <t>Add tambourines/dance to worship F</t>
  </si>
  <si>
    <t>Partner with another church and trade choirs F</t>
  </si>
  <si>
    <t>Have Sunday School classes in homes F</t>
  </si>
  <si>
    <t>Better Singles Ministry - I</t>
  </si>
  <si>
    <t>Focus mission work – see that major needs are met F</t>
  </si>
  <si>
    <t>Reconnect church groups back to bigger church - I</t>
  </si>
  <si>
    <t>Improve appearance of educational wing from NASA Parkway F</t>
  </si>
  <si>
    <t>Increase depth of spirituality - I</t>
  </si>
  <si>
    <t>More activities in Parking lot F</t>
  </si>
  <si>
    <t>Offer Sunday School at other times - I</t>
  </si>
  <si>
    <t>Sponsor a large Mission project F</t>
  </si>
  <si>
    <t>More smaller social dinners - I</t>
  </si>
  <si>
    <t>Be more welcoming to groups using the facilities F</t>
  </si>
  <si>
    <t>Increase worship attendance</t>
  </si>
  <si>
    <t>Meditation Groups – journaling, dream analysis F</t>
  </si>
  <si>
    <t>Membership slowly declining - I</t>
  </si>
  <si>
    <t>Focus benevolence giving F</t>
  </si>
  <si>
    <t>Improve communications - I</t>
  </si>
  <si>
    <t>Finish building vision F</t>
  </si>
  <si>
    <t>Increase ownership of all we are doing - I</t>
  </si>
  <si>
    <t>Retire debt F</t>
  </si>
  <si>
    <t>No plan to pay off debt - I</t>
  </si>
  <si>
    <t>Complete Ike rebuilding mission F</t>
  </si>
  <si>
    <t>More study groups - I</t>
  </si>
  <si>
    <t>Do away with Presbyterian method of worshipF</t>
  </si>
  <si>
    <t>Kitchen - I</t>
  </si>
  <si>
    <t>Provide space for kids of congregate and play F</t>
  </si>
  <si>
    <t>Lack full facilities – rest rooms, showers, etc. - I</t>
  </si>
  <si>
    <t>“Pastor Mark help book.”  write a self F</t>
  </si>
  <si>
    <t>A welcoming church to visitors W</t>
  </si>
  <si>
    <t>Provide schooling for Title 1 kids F</t>
  </si>
  <si>
    <t>Put faith into action W</t>
  </si>
  <si>
    <t>Offer VBS other times of the year F</t>
  </si>
  <si>
    <t>Excellent musical program – contemporary/traditional W</t>
  </si>
  <si>
    <t>Survey non regular attenders F</t>
  </si>
  <si>
    <t>Strong youth program W</t>
  </si>
  <si>
    <t>Offer Hispanic services F</t>
  </si>
  <si>
    <t>Good fellowship to engage people W</t>
  </si>
  <si>
    <t>Themed service (i.e., Cowboy church) F</t>
  </si>
  <si>
    <t>Rich worship experiences – 3 pastors, 3 styles W</t>
  </si>
  <si>
    <t>Revival – tent meeting F</t>
  </si>
  <si>
    <t>Congregation is inclusive and laid back W</t>
  </si>
  <si>
    <t>Form PAC F</t>
  </si>
  <si>
    <t>Our mission activities – good variety, well done W</t>
  </si>
  <si>
    <t>Strong covenant group ministry W</t>
  </si>
  <si>
    <t>Dynamic website F</t>
  </si>
  <si>
    <t>Supportive of youth W</t>
  </si>
  <si>
    <t>Issue forums F</t>
  </si>
  <si>
    <t>A helping congregation in time of need W</t>
  </si>
  <si>
    <t>Family retreat F</t>
  </si>
  <si>
    <t>A large facility W</t>
  </si>
  <si>
    <t>Class on speaking in tongues F</t>
  </si>
  <si>
    <t>Active volunteers in church and community W</t>
  </si>
  <si>
    <t>Satellite church F</t>
  </si>
  <si>
    <t>Active and pro-active board of Deacons W</t>
  </si>
  <si>
    <t>TV program F</t>
  </si>
  <si>
    <t>Good new sign – (let’s use it!) W</t>
  </si>
  <si>
    <t>Childcare on another day F</t>
  </si>
  <si>
    <t>WPC t- shirts  F</t>
  </si>
  <si>
    <t>Develop theological academy F</t>
  </si>
  <si>
    <t>Use social networking for evangelism F</t>
  </si>
  <si>
    <t>Congregational visits to other churches F</t>
  </si>
  <si>
    <t>Young widows program F</t>
  </si>
  <si>
    <t>Get congregation actively involved with youth F</t>
  </si>
  <si>
    <t>Friday night bands F</t>
  </si>
  <si>
    <t>Item</t>
  </si>
  <si>
    <t>Topic</t>
  </si>
  <si>
    <t>Sub topic</t>
  </si>
  <si>
    <t>Quantify demographics</t>
  </si>
  <si>
    <t>A</t>
  </si>
  <si>
    <t>Quantify demographics - internal</t>
  </si>
  <si>
    <t>Quantify demographics - external</t>
  </si>
  <si>
    <t>Outreach programs - internal</t>
  </si>
  <si>
    <t>Outreach programs - external</t>
  </si>
  <si>
    <t>A community buildinging with area churches F</t>
  </si>
  <si>
    <t xml:space="preserve">Outreach advertising </t>
  </si>
  <si>
    <t>Improve external communications</t>
  </si>
  <si>
    <t>Discipleship - spiritual formation</t>
  </si>
  <si>
    <t>B</t>
  </si>
  <si>
    <t>Outreach</t>
  </si>
  <si>
    <t xml:space="preserve">A </t>
  </si>
  <si>
    <t>Adults</t>
  </si>
  <si>
    <t>Young adults</t>
  </si>
  <si>
    <t>Singles / divorced / widowed</t>
  </si>
  <si>
    <t>Grass widowers/widows support</t>
  </si>
  <si>
    <t>men working overseas; support for wives at home with children</t>
  </si>
  <si>
    <t>Divorce support group</t>
  </si>
  <si>
    <t xml:space="preserve">Family </t>
  </si>
  <si>
    <t>Youth</t>
  </si>
  <si>
    <t>General</t>
  </si>
  <si>
    <t xml:space="preserve">Increase Bible literacy </t>
  </si>
  <si>
    <t>Presbyterian polity class</t>
  </si>
  <si>
    <t>Elder / officer training</t>
  </si>
  <si>
    <t>Prayer life</t>
  </si>
  <si>
    <t>Caring for the Kingdom</t>
  </si>
  <si>
    <t>C</t>
  </si>
  <si>
    <t>Improve internal communications</t>
  </si>
  <si>
    <t>Ideas</t>
  </si>
  <si>
    <t>External</t>
  </si>
  <si>
    <t>Develop relationship with international congregation</t>
  </si>
  <si>
    <t>Facilities</t>
  </si>
  <si>
    <t>D</t>
  </si>
  <si>
    <t>New construction</t>
  </si>
  <si>
    <t>Conpleted, working, usable Fellowship Hall</t>
  </si>
  <si>
    <t>Provide full service bath/shower facilities</t>
  </si>
  <si>
    <t>Build Memorial Chapel</t>
  </si>
  <si>
    <t>Maintenance / Repair of Existing facility</t>
  </si>
  <si>
    <t>Fellowship hall repair and maintenance</t>
  </si>
  <si>
    <t>roof, chapel, A/C</t>
  </si>
  <si>
    <t>Finance</t>
  </si>
  <si>
    <t>Capital campaign for retiring of mortgage</t>
  </si>
  <si>
    <t>Worship Service</t>
  </si>
  <si>
    <t>E</t>
  </si>
  <si>
    <t>Worship Service Content</t>
  </si>
  <si>
    <t>Schedule / Times</t>
  </si>
  <si>
    <t>Ecumenical Relationship</t>
  </si>
  <si>
    <t>Explore three worship services</t>
  </si>
  <si>
    <t>8:00 Trad 9:45 Contempory 11:00 Trad</t>
  </si>
  <si>
    <t>Comments</t>
  </si>
  <si>
    <t>Internal</t>
  </si>
  <si>
    <t>Item number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</si>
</sst>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0"/>
  <sheetViews>
    <sheetView tabSelected="1" workbookViewId="0">
      <selection activeCell="O11" sqref="O11"/>
    </sheetView>
  </sheetViews>
  <sheetFormatPr defaultRowHeight="15"/>
  <cols>
    <col min="1" max="1" width="18.28515625" style="3" customWidth="1"/>
    <col min="2" max="2" width="24.42578125" style="3" customWidth="1"/>
    <col min="3" max="3" width="9.140625" style="3"/>
    <col min="4" max="4" width="45.140625" style="3" customWidth="1"/>
    <col min="5" max="6" width="9.42578125" style="3" hidden="1" customWidth="1"/>
    <col min="7" max="7" width="6.28515625" style="2" hidden="1" customWidth="1"/>
    <col min="8" max="8" width="6.7109375" style="2" hidden="1" customWidth="1"/>
    <col min="9" max="9" width="5.5703125" style="2" hidden="1" customWidth="1"/>
    <col min="10" max="10" width="27.42578125" style="3" hidden="1" customWidth="1"/>
    <col min="11" max="16384" width="9.140625" style="3"/>
  </cols>
  <sheetData>
    <row r="1" spans="1:10" s="4" customFormat="1" ht="31.5">
      <c r="A1" s="30" t="s">
        <v>77</v>
      </c>
      <c r="B1" s="31" t="s">
        <v>78</v>
      </c>
      <c r="C1" s="31" t="s">
        <v>131</v>
      </c>
      <c r="D1" s="31" t="s">
        <v>76</v>
      </c>
      <c r="G1" s="4" t="s">
        <v>77</v>
      </c>
      <c r="H1" s="4" t="s">
        <v>78</v>
      </c>
      <c r="I1" s="4" t="s">
        <v>76</v>
      </c>
      <c r="J1" s="4" t="s">
        <v>129</v>
      </c>
    </row>
    <row r="2" spans="1:10" s="2" customFormat="1">
      <c r="A2" s="5" t="s">
        <v>90</v>
      </c>
      <c r="B2" s="32"/>
      <c r="C2" s="32" t="str">
        <f>CONCATENATE(G2,".",H2,".",I2)</f>
        <v>A.0.0</v>
      </c>
      <c r="D2" s="33" t="s">
        <v>90</v>
      </c>
      <c r="G2" s="2" t="s">
        <v>80</v>
      </c>
      <c r="H2" s="2">
        <v>0</v>
      </c>
      <c r="I2" s="2">
        <v>0</v>
      </c>
    </row>
    <row r="3" spans="1:10" ht="15.75">
      <c r="A3" s="7"/>
      <c r="B3" s="20" t="s">
        <v>79</v>
      </c>
      <c r="C3" s="6" t="str">
        <f t="shared" ref="C3:C66" si="0">CONCATENATE(G3,".",H3,".",I3)</f>
        <v>A.1.0</v>
      </c>
      <c r="D3" s="19" t="s">
        <v>79</v>
      </c>
      <c r="E3" s="1"/>
      <c r="F3" s="1"/>
      <c r="G3" s="2" t="s">
        <v>80</v>
      </c>
      <c r="H3" s="2">
        <v>1</v>
      </c>
      <c r="I3" s="2">
        <v>0</v>
      </c>
    </row>
    <row r="4" spans="1:10" ht="15.75">
      <c r="A4" s="7"/>
      <c r="B4" s="21"/>
      <c r="C4" s="8" t="str">
        <f t="shared" si="0"/>
        <v>A.1.1</v>
      </c>
      <c r="D4" s="10" t="s">
        <v>81</v>
      </c>
      <c r="G4" s="2" t="s">
        <v>80</v>
      </c>
      <c r="H4" s="2">
        <v>1</v>
      </c>
      <c r="I4" s="2">
        <v>1</v>
      </c>
    </row>
    <row r="5" spans="1:10" ht="15.75">
      <c r="A5" s="7"/>
      <c r="B5" s="21"/>
      <c r="C5" s="8" t="str">
        <f t="shared" si="0"/>
        <v>A.1.2</v>
      </c>
      <c r="D5" s="10" t="s">
        <v>82</v>
      </c>
      <c r="G5" s="2" t="s">
        <v>80</v>
      </c>
      <c r="H5" s="2">
        <v>1</v>
      </c>
      <c r="I5" s="2">
        <v>2</v>
      </c>
    </row>
    <row r="6" spans="1:10" ht="15.75">
      <c r="A6" s="7"/>
      <c r="B6" s="21"/>
      <c r="C6" s="8" t="str">
        <f t="shared" si="0"/>
        <v>A.1.3</v>
      </c>
      <c r="D6" s="9" t="s">
        <v>52</v>
      </c>
      <c r="E6" s="1"/>
      <c r="F6" s="1"/>
      <c r="G6" s="2" t="s">
        <v>80</v>
      </c>
      <c r="H6" s="2">
        <v>1</v>
      </c>
      <c r="I6" s="2">
        <v>3</v>
      </c>
    </row>
    <row r="7" spans="1:10" ht="15.75">
      <c r="A7" s="7"/>
      <c r="B7" s="21"/>
      <c r="C7" s="8" t="str">
        <f t="shared" si="0"/>
        <v>A.1.4</v>
      </c>
      <c r="D7" s="9" t="s">
        <v>45</v>
      </c>
      <c r="E7" s="1"/>
      <c r="F7" s="1"/>
      <c r="G7" s="2" t="s">
        <v>80</v>
      </c>
      <c r="H7" s="2">
        <v>1</v>
      </c>
      <c r="I7" s="2">
        <v>4</v>
      </c>
    </row>
    <row r="8" spans="1:10" ht="15.75">
      <c r="A8" s="7"/>
      <c r="B8" s="22"/>
      <c r="C8" s="12" t="str">
        <f t="shared" si="0"/>
        <v>A.1.5</v>
      </c>
      <c r="D8" s="18" t="s">
        <v>3</v>
      </c>
      <c r="E8" s="1"/>
      <c r="F8" s="1"/>
      <c r="G8" s="2" t="s">
        <v>80</v>
      </c>
      <c r="H8" s="2">
        <v>1</v>
      </c>
      <c r="I8" s="2">
        <v>5</v>
      </c>
    </row>
    <row r="9" spans="1:10" ht="31.5" customHeight="1">
      <c r="A9" s="7"/>
      <c r="B9" s="14" t="s">
        <v>83</v>
      </c>
      <c r="C9" s="6" t="str">
        <f t="shared" si="0"/>
        <v>A.2.0</v>
      </c>
      <c r="D9" s="15" t="s">
        <v>83</v>
      </c>
      <c r="G9" s="2" t="s">
        <v>80</v>
      </c>
      <c r="H9" s="2">
        <v>2</v>
      </c>
      <c r="I9" s="2">
        <v>0</v>
      </c>
    </row>
    <row r="10" spans="1:10" ht="15.75">
      <c r="A10" s="7"/>
      <c r="B10" s="16"/>
      <c r="C10" s="8" t="str">
        <f t="shared" si="0"/>
        <v>A.2.1</v>
      </c>
      <c r="D10" s="9" t="s">
        <v>51</v>
      </c>
      <c r="E10" s="1"/>
      <c r="F10" s="1"/>
      <c r="G10" s="2" t="s">
        <v>80</v>
      </c>
      <c r="H10" s="2">
        <v>2</v>
      </c>
      <c r="I10" s="2">
        <v>1</v>
      </c>
    </row>
    <row r="11" spans="1:10" ht="15.75">
      <c r="A11" s="7"/>
      <c r="B11" s="16"/>
      <c r="C11" s="8" t="str">
        <f t="shared" si="0"/>
        <v>A.2.2</v>
      </c>
      <c r="D11" s="9" t="s">
        <v>49</v>
      </c>
      <c r="E11" s="1"/>
      <c r="F11" s="1"/>
      <c r="G11" s="2" t="s">
        <v>80</v>
      </c>
      <c r="H11" s="2">
        <v>2</v>
      </c>
      <c r="I11" s="2">
        <v>2</v>
      </c>
    </row>
    <row r="12" spans="1:10" ht="15.75">
      <c r="A12" s="7"/>
      <c r="B12" s="16"/>
      <c r="C12" s="8" t="str">
        <f t="shared" si="0"/>
        <v>A.2.3</v>
      </c>
      <c r="D12" s="9" t="s">
        <v>7</v>
      </c>
      <c r="E12" s="1"/>
      <c r="F12" s="1"/>
      <c r="G12" s="2" t="s">
        <v>80</v>
      </c>
      <c r="H12" s="2">
        <v>2</v>
      </c>
      <c r="I12" s="2">
        <v>3</v>
      </c>
    </row>
    <row r="13" spans="1:10" ht="15.75">
      <c r="A13" s="7"/>
      <c r="B13" s="16"/>
      <c r="C13" s="8" t="str">
        <f t="shared" si="0"/>
        <v>A.2.4</v>
      </c>
      <c r="D13" s="9" t="s">
        <v>47</v>
      </c>
      <c r="E13" s="1"/>
      <c r="F13" s="1"/>
      <c r="G13" s="2" t="s">
        <v>80</v>
      </c>
      <c r="H13" s="2">
        <v>2</v>
      </c>
      <c r="I13" s="2">
        <v>4</v>
      </c>
    </row>
    <row r="14" spans="1:10" ht="15.75">
      <c r="A14" s="7"/>
      <c r="B14" s="16"/>
      <c r="C14" s="8" t="str">
        <f t="shared" si="0"/>
        <v>A.2.5</v>
      </c>
      <c r="D14" s="9" t="s">
        <v>75</v>
      </c>
      <c r="E14" s="1"/>
      <c r="F14" s="1"/>
      <c r="G14" s="2" t="s">
        <v>80</v>
      </c>
      <c r="H14" s="2">
        <v>2</v>
      </c>
      <c r="I14" s="2">
        <v>5</v>
      </c>
    </row>
    <row r="15" spans="1:10" ht="15.75">
      <c r="A15" s="7"/>
      <c r="B15" s="16"/>
      <c r="C15" s="8" t="str">
        <f t="shared" si="0"/>
        <v>A.2.6</v>
      </c>
      <c r="D15" s="9" t="s">
        <v>24</v>
      </c>
      <c r="E15" s="1"/>
      <c r="F15" s="1"/>
      <c r="G15" s="2" t="s">
        <v>80</v>
      </c>
      <c r="H15" s="2">
        <v>2</v>
      </c>
      <c r="I15" s="2">
        <v>6</v>
      </c>
    </row>
    <row r="16" spans="1:10" ht="15.75">
      <c r="A16" s="7"/>
      <c r="B16" s="16"/>
      <c r="C16" s="8" t="str">
        <f t="shared" si="0"/>
        <v>A.2.7</v>
      </c>
      <c r="D16" s="9" t="s">
        <v>26</v>
      </c>
      <c r="E16" s="1"/>
      <c r="F16" s="1"/>
      <c r="G16" s="2" t="s">
        <v>80</v>
      </c>
      <c r="H16" s="2">
        <v>2</v>
      </c>
      <c r="I16" s="2">
        <v>7</v>
      </c>
    </row>
    <row r="17" spans="1:9" ht="15.75">
      <c r="A17" s="7"/>
      <c r="B17" s="16"/>
      <c r="C17" s="8" t="str">
        <f t="shared" si="0"/>
        <v>A.2.8</v>
      </c>
      <c r="D17" s="9" t="s">
        <v>19</v>
      </c>
      <c r="E17" s="1"/>
      <c r="F17" s="1"/>
      <c r="G17" s="2" t="s">
        <v>80</v>
      </c>
      <c r="H17" s="2">
        <v>2</v>
      </c>
      <c r="I17" s="2">
        <v>8</v>
      </c>
    </row>
    <row r="18" spans="1:9" ht="15.75">
      <c r="A18" s="7"/>
      <c r="B18" s="17"/>
      <c r="C18" s="12" t="str">
        <f t="shared" si="0"/>
        <v>A.2.9</v>
      </c>
      <c r="D18" s="18" t="s">
        <v>43</v>
      </c>
      <c r="E18" s="1"/>
      <c r="F18" s="1"/>
      <c r="G18" s="2" t="s">
        <v>80</v>
      </c>
      <c r="H18" s="2">
        <v>2</v>
      </c>
      <c r="I18" s="2">
        <v>9</v>
      </c>
    </row>
    <row r="19" spans="1:9" ht="31.5" customHeight="1">
      <c r="A19" s="7"/>
      <c r="B19" s="14" t="s">
        <v>84</v>
      </c>
      <c r="C19" s="6" t="str">
        <f t="shared" si="0"/>
        <v>A.3.0</v>
      </c>
      <c r="D19" s="15" t="s">
        <v>84</v>
      </c>
      <c r="G19" s="2" t="s">
        <v>80</v>
      </c>
      <c r="H19" s="2">
        <v>3</v>
      </c>
      <c r="I19" s="2">
        <v>0</v>
      </c>
    </row>
    <row r="20" spans="1:9" ht="15.75">
      <c r="A20" s="7"/>
      <c r="B20" s="16"/>
      <c r="C20" s="8" t="str">
        <f t="shared" si="0"/>
        <v>A.3.1</v>
      </c>
      <c r="D20" s="9" t="s">
        <v>6</v>
      </c>
      <c r="E20" s="1"/>
      <c r="F20" s="1"/>
      <c r="G20" s="2" t="s">
        <v>80</v>
      </c>
      <c r="H20" s="2">
        <v>3</v>
      </c>
      <c r="I20" s="2">
        <v>1</v>
      </c>
    </row>
    <row r="21" spans="1:9" ht="15.75">
      <c r="A21" s="7"/>
      <c r="B21" s="16"/>
      <c r="C21" s="8" t="str">
        <f t="shared" si="0"/>
        <v>A.3.2</v>
      </c>
      <c r="D21" s="9" t="s">
        <v>85</v>
      </c>
      <c r="E21" s="1"/>
      <c r="F21" s="1"/>
      <c r="G21" s="2" t="s">
        <v>80</v>
      </c>
      <c r="H21" s="2">
        <v>3</v>
      </c>
      <c r="I21" s="2">
        <v>2</v>
      </c>
    </row>
    <row r="22" spans="1:9" ht="15.75">
      <c r="A22" s="7"/>
      <c r="B22" s="16"/>
      <c r="C22" s="8" t="str">
        <f t="shared" si="0"/>
        <v>A.3.3</v>
      </c>
      <c r="D22" s="9" t="s">
        <v>10</v>
      </c>
      <c r="E22" s="1"/>
      <c r="F22" s="1"/>
      <c r="G22" s="2" t="s">
        <v>80</v>
      </c>
      <c r="H22" s="2">
        <v>3</v>
      </c>
      <c r="I22" s="2">
        <v>3</v>
      </c>
    </row>
    <row r="23" spans="1:9" ht="15.75">
      <c r="A23" s="7"/>
      <c r="B23" s="16"/>
      <c r="C23" s="8" t="str">
        <f t="shared" si="0"/>
        <v>A.3.4</v>
      </c>
      <c r="D23" s="9" t="s">
        <v>64</v>
      </c>
      <c r="E23" s="1"/>
      <c r="F23" s="1"/>
      <c r="G23" s="2" t="s">
        <v>80</v>
      </c>
      <c r="H23" s="2">
        <v>3</v>
      </c>
      <c r="I23" s="2">
        <v>4</v>
      </c>
    </row>
    <row r="24" spans="1:9" ht="15.75">
      <c r="A24" s="7"/>
      <c r="B24" s="16"/>
      <c r="C24" s="8" t="str">
        <f t="shared" si="0"/>
        <v>A.3.5</v>
      </c>
      <c r="D24" s="9" t="s">
        <v>40</v>
      </c>
      <c r="E24" s="1"/>
      <c r="F24" s="1"/>
      <c r="G24" s="2" t="s">
        <v>80</v>
      </c>
      <c r="H24" s="2">
        <v>3</v>
      </c>
      <c r="I24" s="2">
        <v>5</v>
      </c>
    </row>
    <row r="25" spans="1:9" ht="15.75">
      <c r="A25" s="7"/>
      <c r="B25" s="16"/>
      <c r="C25" s="8" t="str">
        <f t="shared" si="0"/>
        <v>A.3.6</v>
      </c>
      <c r="D25" s="9" t="s">
        <v>23</v>
      </c>
      <c r="E25" s="1"/>
      <c r="F25" s="1"/>
      <c r="G25" s="2" t="s">
        <v>80</v>
      </c>
      <c r="H25" s="2">
        <v>3</v>
      </c>
      <c r="I25" s="2">
        <v>6</v>
      </c>
    </row>
    <row r="26" spans="1:9" ht="15.75">
      <c r="A26" s="7"/>
      <c r="B26" s="17"/>
      <c r="C26" s="12" t="str">
        <f t="shared" si="0"/>
        <v>A.3.7</v>
      </c>
      <c r="D26" s="18" t="s">
        <v>48</v>
      </c>
      <c r="E26" s="1"/>
      <c r="F26" s="1"/>
      <c r="G26" s="2" t="s">
        <v>80</v>
      </c>
      <c r="H26" s="2">
        <v>3</v>
      </c>
      <c r="I26" s="2">
        <v>7</v>
      </c>
    </row>
    <row r="27" spans="1:9" ht="15.75">
      <c r="A27" s="7"/>
      <c r="B27" s="14" t="s">
        <v>86</v>
      </c>
      <c r="C27" s="6" t="str">
        <f t="shared" si="0"/>
        <v>A.4.0</v>
      </c>
      <c r="D27" s="15" t="s">
        <v>86</v>
      </c>
      <c r="G27" s="2" t="s">
        <v>80</v>
      </c>
      <c r="H27" s="2">
        <v>4</v>
      </c>
      <c r="I27" s="2">
        <v>0</v>
      </c>
    </row>
    <row r="28" spans="1:9" ht="15.75">
      <c r="A28" s="7"/>
      <c r="B28" s="16"/>
      <c r="C28" s="8" t="str">
        <f t="shared" si="0"/>
        <v>A.4.1</v>
      </c>
      <c r="D28" s="10" t="s">
        <v>87</v>
      </c>
      <c r="G28" s="2" t="s">
        <v>80</v>
      </c>
      <c r="H28" s="2">
        <v>4</v>
      </c>
      <c r="I28" s="2">
        <v>1</v>
      </c>
    </row>
    <row r="29" spans="1:9" ht="15.75">
      <c r="A29" s="7"/>
      <c r="B29" s="16"/>
      <c r="C29" s="8" t="str">
        <f t="shared" si="0"/>
        <v>A.4.2</v>
      </c>
      <c r="D29" s="9" t="s">
        <v>56</v>
      </c>
      <c r="E29" s="1"/>
      <c r="F29" s="1"/>
      <c r="G29" s="2" t="s">
        <v>80</v>
      </c>
      <c r="H29" s="2">
        <v>4</v>
      </c>
      <c r="I29" s="2">
        <v>2</v>
      </c>
    </row>
    <row r="30" spans="1:9" ht="15.75">
      <c r="A30" s="7"/>
      <c r="B30" s="16"/>
      <c r="C30" s="8" t="str">
        <f t="shared" si="0"/>
        <v>A.4.3</v>
      </c>
      <c r="D30" s="9" t="s">
        <v>71</v>
      </c>
      <c r="E30" s="1"/>
      <c r="F30" s="1"/>
      <c r="G30" s="2" t="s">
        <v>80</v>
      </c>
      <c r="H30" s="2">
        <v>4</v>
      </c>
      <c r="I30" s="2">
        <v>3</v>
      </c>
    </row>
    <row r="31" spans="1:9" ht="15.75">
      <c r="A31" s="7"/>
      <c r="B31" s="16"/>
      <c r="C31" s="8" t="str">
        <f t="shared" si="0"/>
        <v>A.4.4</v>
      </c>
      <c r="D31" s="9" t="s">
        <v>67</v>
      </c>
      <c r="E31" s="1"/>
      <c r="F31" s="1"/>
      <c r="G31" s="2" t="s">
        <v>80</v>
      </c>
      <c r="H31" s="2">
        <v>4</v>
      </c>
      <c r="I31" s="2">
        <v>4</v>
      </c>
    </row>
    <row r="32" spans="1:9" ht="15.75">
      <c r="A32" s="7"/>
      <c r="B32" s="16"/>
      <c r="C32" s="8" t="str">
        <f t="shared" si="0"/>
        <v>A.4.5</v>
      </c>
      <c r="D32" s="9" t="s">
        <v>8</v>
      </c>
      <c r="E32" s="1"/>
      <c r="F32" s="1"/>
      <c r="G32" s="2" t="s">
        <v>80</v>
      </c>
      <c r="H32" s="2">
        <v>4</v>
      </c>
      <c r="I32" s="2">
        <v>5</v>
      </c>
    </row>
    <row r="33" spans="1:10" ht="15.75">
      <c r="A33" s="7"/>
      <c r="B33" s="16"/>
      <c r="C33" s="8" t="str">
        <f t="shared" si="0"/>
        <v>A.4.6</v>
      </c>
      <c r="D33" s="9" t="s">
        <v>66</v>
      </c>
      <c r="E33" s="1"/>
      <c r="F33" s="1"/>
      <c r="G33" s="2" t="s">
        <v>80</v>
      </c>
      <c r="H33" s="2">
        <v>4</v>
      </c>
      <c r="I33" s="2">
        <v>6</v>
      </c>
    </row>
    <row r="34" spans="1:10" ht="15.75">
      <c r="A34" s="7"/>
      <c r="B34" s="16"/>
      <c r="C34" s="8" t="str">
        <f t="shared" si="0"/>
        <v>A.4.7</v>
      </c>
      <c r="D34" s="9" t="s">
        <v>69</v>
      </c>
      <c r="E34" s="1"/>
      <c r="F34" s="1"/>
      <c r="G34" s="2" t="s">
        <v>80</v>
      </c>
      <c r="H34" s="2">
        <v>4</v>
      </c>
      <c r="I34" s="2">
        <v>7</v>
      </c>
    </row>
    <row r="35" spans="1:10" ht="15.75">
      <c r="A35" s="7"/>
      <c r="B35" s="16"/>
      <c r="C35" s="8" t="str">
        <f t="shared" si="0"/>
        <v>A.4.8</v>
      </c>
      <c r="D35" s="9" t="s">
        <v>39</v>
      </c>
      <c r="E35" s="1"/>
      <c r="F35" s="1"/>
      <c r="G35" s="2" t="s">
        <v>80</v>
      </c>
      <c r="H35" s="2">
        <v>4</v>
      </c>
      <c r="I35" s="2">
        <v>8</v>
      </c>
    </row>
    <row r="36" spans="1:10" ht="15.75">
      <c r="A36" s="11"/>
      <c r="B36" s="17"/>
      <c r="C36" s="12" t="str">
        <f t="shared" si="0"/>
        <v>A .0.0</v>
      </c>
      <c r="D36" s="13" t="s">
        <v>90</v>
      </c>
      <c r="G36" s="2" t="s">
        <v>91</v>
      </c>
      <c r="H36" s="2">
        <v>0</v>
      </c>
      <c r="I36" s="2">
        <v>0</v>
      </c>
    </row>
    <row r="37" spans="1:10" ht="31.5" customHeight="1">
      <c r="A37" s="26" t="s">
        <v>88</v>
      </c>
      <c r="B37" s="23"/>
      <c r="C37" s="6" t="str">
        <f t="shared" si="0"/>
        <v>B.0.0</v>
      </c>
      <c r="D37" s="15" t="s">
        <v>88</v>
      </c>
      <c r="G37" s="2" t="s">
        <v>89</v>
      </c>
      <c r="H37" s="2">
        <v>0</v>
      </c>
      <c r="I37" s="2">
        <v>0</v>
      </c>
    </row>
    <row r="38" spans="1:10" ht="15.75">
      <c r="A38" s="27"/>
      <c r="B38" s="14" t="s">
        <v>92</v>
      </c>
      <c r="C38" s="6" t="str">
        <f t="shared" si="0"/>
        <v>B.1.0</v>
      </c>
      <c r="D38" s="15" t="s">
        <v>92</v>
      </c>
      <c r="G38" s="2" t="s">
        <v>89</v>
      </c>
      <c r="H38" s="2">
        <v>1</v>
      </c>
      <c r="I38" s="2">
        <v>0</v>
      </c>
    </row>
    <row r="39" spans="1:10" ht="15.75">
      <c r="A39" s="27"/>
      <c r="B39" s="17"/>
      <c r="C39" s="12" t="str">
        <f t="shared" si="0"/>
        <v>B.1.1</v>
      </c>
      <c r="D39" s="18" t="s">
        <v>0</v>
      </c>
      <c r="E39" s="1"/>
      <c r="F39" s="1"/>
      <c r="G39" s="2" t="s">
        <v>89</v>
      </c>
      <c r="H39" s="2">
        <v>1</v>
      </c>
      <c r="I39" s="2">
        <v>1</v>
      </c>
    </row>
    <row r="40" spans="1:10" ht="15.75">
      <c r="A40" s="27"/>
      <c r="B40" s="14" t="s">
        <v>93</v>
      </c>
      <c r="C40" s="6" t="str">
        <f t="shared" si="0"/>
        <v>B.2.0</v>
      </c>
      <c r="D40" s="15" t="s">
        <v>93</v>
      </c>
      <c r="G40" s="2" t="s">
        <v>89</v>
      </c>
      <c r="H40" s="2">
        <v>2</v>
      </c>
      <c r="I40" s="2">
        <v>0</v>
      </c>
    </row>
    <row r="41" spans="1:10" ht="15.75">
      <c r="A41" s="27"/>
      <c r="B41" s="17"/>
      <c r="C41" s="12" t="str">
        <f t="shared" si="0"/>
        <v>B.2.1</v>
      </c>
      <c r="D41" s="18" t="s">
        <v>5</v>
      </c>
      <c r="E41" s="1"/>
      <c r="F41" s="1"/>
      <c r="G41" s="2" t="s">
        <v>89</v>
      </c>
      <c r="H41" s="2">
        <v>2</v>
      </c>
      <c r="I41" s="2">
        <v>1</v>
      </c>
    </row>
    <row r="42" spans="1:10" ht="31.5" customHeight="1">
      <c r="A42" s="27"/>
      <c r="B42" s="14" t="s">
        <v>94</v>
      </c>
      <c r="C42" s="6" t="str">
        <f t="shared" si="0"/>
        <v>B.3.0</v>
      </c>
      <c r="D42" s="15" t="s">
        <v>94</v>
      </c>
      <c r="G42" s="2" t="s">
        <v>89</v>
      </c>
      <c r="H42" s="2">
        <v>3</v>
      </c>
      <c r="I42" s="2">
        <v>0</v>
      </c>
    </row>
    <row r="43" spans="1:10" ht="45">
      <c r="A43" s="27"/>
      <c r="B43" s="16"/>
      <c r="C43" s="8" t="str">
        <f t="shared" si="0"/>
        <v>B.3.1</v>
      </c>
      <c r="D43" s="10" t="s">
        <v>95</v>
      </c>
      <c r="G43" s="2" t="s">
        <v>89</v>
      </c>
      <c r="H43" s="2">
        <v>3</v>
      </c>
      <c r="I43" s="2">
        <v>1</v>
      </c>
      <c r="J43" s="3" t="s">
        <v>96</v>
      </c>
    </row>
    <row r="44" spans="1:10" ht="15.75">
      <c r="A44" s="27"/>
      <c r="B44" s="16"/>
      <c r="C44" s="8" t="str">
        <f t="shared" si="0"/>
        <v>B.3.2</v>
      </c>
      <c r="D44" s="10" t="s">
        <v>97</v>
      </c>
      <c r="G44" s="2" t="s">
        <v>89</v>
      </c>
      <c r="H44" s="2">
        <v>3</v>
      </c>
      <c r="I44" s="2">
        <v>2</v>
      </c>
    </row>
    <row r="45" spans="1:10" ht="15.75">
      <c r="A45" s="27"/>
      <c r="B45" s="16"/>
      <c r="C45" s="8" t="str">
        <f t="shared" si="0"/>
        <v>B.3.3</v>
      </c>
      <c r="D45" s="9" t="s">
        <v>14</v>
      </c>
      <c r="E45" s="1"/>
      <c r="F45" s="1"/>
      <c r="G45" s="2" t="s">
        <v>89</v>
      </c>
      <c r="H45" s="2">
        <v>3</v>
      </c>
      <c r="I45" s="2">
        <v>3</v>
      </c>
    </row>
    <row r="46" spans="1:10" ht="15.75">
      <c r="A46" s="27"/>
      <c r="B46" s="17"/>
      <c r="C46" s="12" t="str">
        <f t="shared" si="0"/>
        <v>B.3.4</v>
      </c>
      <c r="D46" s="18" t="s">
        <v>73</v>
      </c>
      <c r="E46" s="1"/>
      <c r="F46" s="1"/>
      <c r="G46" s="2" t="s">
        <v>89</v>
      </c>
      <c r="H46" s="2">
        <v>3</v>
      </c>
      <c r="I46" s="2">
        <v>4</v>
      </c>
    </row>
    <row r="47" spans="1:10" ht="15.75">
      <c r="A47" s="27"/>
      <c r="B47" s="14" t="s">
        <v>98</v>
      </c>
      <c r="C47" s="6" t="str">
        <f t="shared" si="0"/>
        <v>B.4.0</v>
      </c>
      <c r="D47" s="15" t="s">
        <v>98</v>
      </c>
      <c r="G47" s="2" t="s">
        <v>89</v>
      </c>
      <c r="H47" s="2">
        <v>4</v>
      </c>
      <c r="I47" s="2">
        <v>0</v>
      </c>
    </row>
    <row r="48" spans="1:10" ht="15.75">
      <c r="A48" s="27"/>
      <c r="B48" s="16"/>
      <c r="C48" s="8" t="str">
        <f t="shared" si="0"/>
        <v>B.4.1</v>
      </c>
      <c r="D48" s="9" t="s">
        <v>60</v>
      </c>
      <c r="E48" s="1"/>
      <c r="F48" s="1"/>
      <c r="G48" s="2" t="s">
        <v>89</v>
      </c>
      <c r="H48" s="2">
        <v>4</v>
      </c>
      <c r="I48" s="2">
        <v>1</v>
      </c>
    </row>
    <row r="49" spans="1:9" ht="15.75">
      <c r="A49" s="27"/>
      <c r="B49" s="16"/>
      <c r="C49" s="8" t="str">
        <f t="shared" si="0"/>
        <v>B.4.2</v>
      </c>
      <c r="D49" s="9" t="s">
        <v>13</v>
      </c>
      <c r="E49" s="1"/>
      <c r="F49" s="1"/>
      <c r="G49" s="2" t="s">
        <v>89</v>
      </c>
      <c r="H49" s="2">
        <v>4</v>
      </c>
      <c r="I49" s="2">
        <v>2</v>
      </c>
    </row>
    <row r="50" spans="1:9" ht="15.75">
      <c r="A50" s="27"/>
      <c r="B50" s="17"/>
      <c r="C50" s="12" t="str">
        <f t="shared" si="0"/>
        <v>B.4.3</v>
      </c>
      <c r="D50" s="18" t="s">
        <v>68</v>
      </c>
      <c r="E50" s="1"/>
      <c r="F50" s="1"/>
      <c r="G50" s="2" t="s">
        <v>89</v>
      </c>
      <c r="H50" s="2">
        <v>4</v>
      </c>
      <c r="I50" s="2">
        <v>3</v>
      </c>
    </row>
    <row r="51" spans="1:9" ht="15.75">
      <c r="A51" s="27"/>
      <c r="B51" s="14" t="s">
        <v>99</v>
      </c>
      <c r="C51" s="6" t="str">
        <f t="shared" si="0"/>
        <v>B.5.0</v>
      </c>
      <c r="D51" s="15" t="s">
        <v>99</v>
      </c>
      <c r="G51" s="2" t="s">
        <v>89</v>
      </c>
      <c r="H51" s="2">
        <v>5</v>
      </c>
      <c r="I51" s="2">
        <v>0</v>
      </c>
    </row>
    <row r="52" spans="1:9" ht="15.75">
      <c r="A52" s="27"/>
      <c r="B52" s="16"/>
      <c r="C52" s="8" t="str">
        <f t="shared" si="0"/>
        <v>B.5.1</v>
      </c>
      <c r="D52" s="9" t="s">
        <v>46</v>
      </c>
      <c r="E52" s="1"/>
      <c r="F52" s="1"/>
      <c r="G52" s="2" t="s">
        <v>89</v>
      </c>
      <c r="H52" s="2">
        <v>5</v>
      </c>
      <c r="I52" s="2">
        <v>1</v>
      </c>
    </row>
    <row r="53" spans="1:9" ht="15.75">
      <c r="A53" s="27"/>
      <c r="B53" s="16"/>
      <c r="C53" s="8" t="str">
        <f t="shared" si="0"/>
        <v>B.5.2</v>
      </c>
      <c r="D53" s="9" t="s">
        <v>57</v>
      </c>
      <c r="E53" s="1"/>
      <c r="F53" s="1"/>
      <c r="G53" s="2" t="s">
        <v>89</v>
      </c>
      <c r="H53" s="2">
        <v>5</v>
      </c>
      <c r="I53" s="2">
        <v>2</v>
      </c>
    </row>
    <row r="54" spans="1:9" ht="15.75">
      <c r="A54" s="27"/>
      <c r="B54" s="17"/>
      <c r="C54" s="12" t="str">
        <f t="shared" si="0"/>
        <v>B.5.3</v>
      </c>
      <c r="D54" s="18" t="s">
        <v>74</v>
      </c>
      <c r="E54" s="1"/>
      <c r="F54" s="1"/>
      <c r="G54" s="2" t="s">
        <v>89</v>
      </c>
      <c r="H54" s="2">
        <v>5</v>
      </c>
      <c r="I54" s="2">
        <v>3</v>
      </c>
    </row>
    <row r="55" spans="1:9" ht="15.75">
      <c r="A55" s="27"/>
      <c r="B55" s="14" t="s">
        <v>100</v>
      </c>
      <c r="C55" s="6" t="str">
        <f t="shared" si="0"/>
        <v>B.6.0</v>
      </c>
      <c r="D55" s="15" t="s">
        <v>100</v>
      </c>
      <c r="G55" s="2" t="s">
        <v>89</v>
      </c>
      <c r="H55" s="2">
        <v>6</v>
      </c>
      <c r="I55" s="2">
        <v>0</v>
      </c>
    </row>
    <row r="56" spans="1:9" ht="15.75">
      <c r="A56" s="27"/>
      <c r="B56" s="16"/>
      <c r="C56" s="8" t="str">
        <f t="shared" si="0"/>
        <v>B.6.1</v>
      </c>
      <c r="D56" s="9" t="s">
        <v>70</v>
      </c>
      <c r="E56" s="1"/>
      <c r="F56" s="1"/>
      <c r="G56" s="2" t="s">
        <v>89</v>
      </c>
      <c r="H56" s="2">
        <v>6</v>
      </c>
      <c r="I56" s="2">
        <v>1</v>
      </c>
    </row>
    <row r="57" spans="1:9" ht="15.75">
      <c r="A57" s="27"/>
      <c r="B57" s="16"/>
      <c r="C57" s="8" t="str">
        <f t="shared" si="0"/>
        <v>B.6.2</v>
      </c>
      <c r="D57" s="9" t="s">
        <v>34</v>
      </c>
      <c r="E57" s="1"/>
      <c r="F57" s="1"/>
      <c r="G57" s="2" t="s">
        <v>89</v>
      </c>
      <c r="H57" s="2">
        <v>6</v>
      </c>
      <c r="I57" s="2">
        <v>2</v>
      </c>
    </row>
    <row r="58" spans="1:9" ht="15.75">
      <c r="A58" s="27"/>
      <c r="B58" s="16"/>
      <c r="C58" s="8" t="str">
        <f t="shared" si="0"/>
        <v>B.6.3</v>
      </c>
      <c r="D58" s="9" t="s">
        <v>30</v>
      </c>
      <c r="E58" s="1"/>
      <c r="F58" s="1"/>
      <c r="G58" s="2" t="s">
        <v>89</v>
      </c>
      <c r="H58" s="2">
        <v>6</v>
      </c>
      <c r="I58" s="2">
        <v>3</v>
      </c>
    </row>
    <row r="59" spans="1:9" ht="15.75">
      <c r="A59" s="27"/>
      <c r="B59" s="16"/>
      <c r="C59" s="8" t="str">
        <f t="shared" si="0"/>
        <v>B.6.4</v>
      </c>
      <c r="D59" s="9" t="s">
        <v>20</v>
      </c>
      <c r="E59" s="1"/>
      <c r="F59" s="1"/>
      <c r="G59" s="2" t="s">
        <v>89</v>
      </c>
      <c r="H59" s="2">
        <v>6</v>
      </c>
      <c r="I59" s="2">
        <v>4</v>
      </c>
    </row>
    <row r="60" spans="1:9" ht="15.75">
      <c r="A60" s="27"/>
      <c r="B60" s="16"/>
      <c r="C60" s="8" t="str">
        <f t="shared" si="0"/>
        <v>B.6.5</v>
      </c>
      <c r="D60" s="9" t="s">
        <v>18</v>
      </c>
      <c r="E60" s="1"/>
      <c r="F60" s="1"/>
      <c r="G60" s="2" t="s">
        <v>89</v>
      </c>
      <c r="H60" s="2">
        <v>6</v>
      </c>
      <c r="I60" s="2">
        <v>5</v>
      </c>
    </row>
    <row r="61" spans="1:9" ht="15.75">
      <c r="A61" s="27"/>
      <c r="B61" s="16"/>
      <c r="C61" s="8" t="str">
        <f t="shared" si="0"/>
        <v>B.6.6</v>
      </c>
      <c r="D61" s="9" t="s">
        <v>25</v>
      </c>
      <c r="E61" s="1"/>
      <c r="F61" s="1"/>
      <c r="G61" s="2" t="s">
        <v>89</v>
      </c>
      <c r="H61" s="2">
        <v>6</v>
      </c>
      <c r="I61" s="2">
        <v>6</v>
      </c>
    </row>
    <row r="62" spans="1:9" ht="15.75">
      <c r="A62" s="27"/>
      <c r="B62" s="16"/>
      <c r="C62" s="8" t="str">
        <f t="shared" si="0"/>
        <v>B.6.7</v>
      </c>
      <c r="D62" s="9" t="s">
        <v>58</v>
      </c>
      <c r="E62" s="1"/>
      <c r="F62" s="1"/>
      <c r="G62" s="2" t="s">
        <v>89</v>
      </c>
      <c r="H62" s="2">
        <v>6</v>
      </c>
      <c r="I62" s="2">
        <v>7</v>
      </c>
    </row>
    <row r="63" spans="1:9" ht="15.75">
      <c r="A63" s="27"/>
      <c r="B63" s="16"/>
      <c r="C63" s="8" t="str">
        <f t="shared" si="0"/>
        <v>B.6.8</v>
      </c>
      <c r="D63" s="9" t="s">
        <v>62</v>
      </c>
      <c r="E63" s="1"/>
      <c r="F63" s="1"/>
      <c r="G63" s="2" t="s">
        <v>89</v>
      </c>
      <c r="H63" s="2">
        <v>6</v>
      </c>
      <c r="I63" s="2">
        <v>8</v>
      </c>
    </row>
    <row r="64" spans="1:9" ht="15.75">
      <c r="A64" s="27"/>
      <c r="B64" s="16"/>
      <c r="C64" s="8" t="str">
        <f t="shared" si="0"/>
        <v>B.6.9</v>
      </c>
      <c r="D64" s="9" t="s">
        <v>55</v>
      </c>
      <c r="E64" s="1"/>
      <c r="F64" s="1"/>
      <c r="G64" s="2" t="s">
        <v>89</v>
      </c>
      <c r="H64" s="2">
        <v>6</v>
      </c>
      <c r="I64" s="2">
        <v>9</v>
      </c>
    </row>
    <row r="65" spans="1:9" ht="15.75">
      <c r="A65" s="27"/>
      <c r="B65" s="16"/>
      <c r="C65" s="8" t="str">
        <f t="shared" si="0"/>
        <v>B.6.10</v>
      </c>
      <c r="D65" s="10" t="s">
        <v>101</v>
      </c>
      <c r="G65" s="2" t="s">
        <v>89</v>
      </c>
      <c r="H65" s="2">
        <v>6</v>
      </c>
      <c r="I65" s="2">
        <v>10</v>
      </c>
    </row>
    <row r="66" spans="1:9" ht="15.75">
      <c r="A66" s="27"/>
      <c r="B66" s="16"/>
      <c r="C66" s="8" t="str">
        <f t="shared" si="0"/>
        <v>B.6.11</v>
      </c>
      <c r="D66" s="10" t="s">
        <v>102</v>
      </c>
      <c r="G66" s="2" t="s">
        <v>89</v>
      </c>
      <c r="H66" s="2">
        <v>6</v>
      </c>
      <c r="I66" s="2">
        <v>11</v>
      </c>
    </row>
    <row r="67" spans="1:9" ht="15.75">
      <c r="A67" s="27"/>
      <c r="B67" s="16"/>
      <c r="C67" s="8" t="str">
        <f t="shared" ref="C67:C120" si="1">CONCATENATE(G67,".",H67,".",I67)</f>
        <v>B.6.12</v>
      </c>
      <c r="D67" s="10" t="s">
        <v>103</v>
      </c>
      <c r="G67" s="2" t="s">
        <v>89</v>
      </c>
      <c r="H67" s="2">
        <v>6</v>
      </c>
      <c r="I67" s="2">
        <v>12</v>
      </c>
    </row>
    <row r="68" spans="1:9" ht="15.75">
      <c r="A68" s="28"/>
      <c r="B68" s="17"/>
      <c r="C68" s="12" t="str">
        <f t="shared" si="1"/>
        <v>B.6.13</v>
      </c>
      <c r="D68" s="13" t="s">
        <v>104</v>
      </c>
      <c r="G68" s="2" t="s">
        <v>89</v>
      </c>
      <c r="H68" s="2">
        <v>6</v>
      </c>
      <c r="I68" s="2">
        <v>13</v>
      </c>
    </row>
    <row r="69" spans="1:9" ht="31.5" customHeight="1">
      <c r="A69" s="24" t="s">
        <v>105</v>
      </c>
      <c r="B69" s="23"/>
      <c r="C69" s="6" t="str">
        <f t="shared" si="1"/>
        <v>C.0.0</v>
      </c>
      <c r="D69" s="15" t="s">
        <v>105</v>
      </c>
      <c r="G69" s="2" t="s">
        <v>106</v>
      </c>
      <c r="H69" s="2">
        <v>0</v>
      </c>
      <c r="I69" s="2">
        <v>0</v>
      </c>
    </row>
    <row r="70" spans="1:9" ht="15.75">
      <c r="A70" s="25"/>
      <c r="B70" s="14" t="s">
        <v>130</v>
      </c>
      <c r="C70" s="6" t="str">
        <f t="shared" si="1"/>
        <v>C.1.0</v>
      </c>
      <c r="D70" s="15" t="s">
        <v>130</v>
      </c>
      <c r="G70" s="2" t="s">
        <v>106</v>
      </c>
      <c r="H70" s="2">
        <v>1</v>
      </c>
      <c r="I70" s="2">
        <v>0</v>
      </c>
    </row>
    <row r="71" spans="1:9" ht="15.75">
      <c r="A71" s="25"/>
      <c r="B71" s="16"/>
      <c r="C71" s="8" t="str">
        <f t="shared" si="1"/>
        <v>C.1.1</v>
      </c>
      <c r="D71" s="9" t="s">
        <v>65</v>
      </c>
      <c r="E71" s="1"/>
      <c r="F71" s="1"/>
      <c r="G71" s="2" t="s">
        <v>106</v>
      </c>
      <c r="H71" s="2">
        <v>1</v>
      </c>
      <c r="I71" s="2">
        <v>1</v>
      </c>
    </row>
    <row r="72" spans="1:9" ht="15.75">
      <c r="A72" s="25"/>
      <c r="B72" s="16"/>
      <c r="C72" s="8" t="str">
        <f t="shared" si="1"/>
        <v>C.1.2</v>
      </c>
      <c r="D72" s="9" t="s">
        <v>59</v>
      </c>
      <c r="E72" s="1"/>
      <c r="F72" s="1"/>
      <c r="G72" s="2" t="s">
        <v>106</v>
      </c>
      <c r="H72" s="2">
        <v>1</v>
      </c>
      <c r="I72" s="2">
        <v>2</v>
      </c>
    </row>
    <row r="73" spans="1:9" ht="15.75">
      <c r="A73" s="25"/>
      <c r="B73" s="16"/>
      <c r="C73" s="8" t="str">
        <f t="shared" si="1"/>
        <v>C.1.3</v>
      </c>
      <c r="D73" s="9" t="s">
        <v>22</v>
      </c>
      <c r="E73" s="1"/>
      <c r="F73" s="1"/>
      <c r="G73" s="2" t="s">
        <v>106</v>
      </c>
      <c r="H73" s="2">
        <v>1</v>
      </c>
      <c r="I73" s="2">
        <v>3</v>
      </c>
    </row>
    <row r="74" spans="1:9" ht="31.5">
      <c r="A74" s="25"/>
      <c r="B74" s="16"/>
      <c r="C74" s="8" t="str">
        <f t="shared" si="1"/>
        <v>C.1.4</v>
      </c>
      <c r="D74" s="9" t="s">
        <v>16</v>
      </c>
      <c r="E74" s="1"/>
      <c r="F74" s="1"/>
      <c r="G74" s="2" t="s">
        <v>106</v>
      </c>
      <c r="H74" s="2">
        <v>1</v>
      </c>
      <c r="I74" s="2">
        <v>4</v>
      </c>
    </row>
    <row r="75" spans="1:9" ht="15.75">
      <c r="A75" s="25"/>
      <c r="B75" s="16"/>
      <c r="C75" s="8" t="str">
        <f t="shared" si="1"/>
        <v>C.1.50</v>
      </c>
      <c r="D75" s="10" t="s">
        <v>107</v>
      </c>
      <c r="G75" s="2" t="s">
        <v>106</v>
      </c>
      <c r="H75" s="2">
        <v>1</v>
      </c>
      <c r="I75" s="2">
        <v>50</v>
      </c>
    </row>
    <row r="76" spans="1:9" ht="15.75">
      <c r="A76" s="25"/>
      <c r="B76" s="16"/>
      <c r="C76" s="8" t="str">
        <f t="shared" si="1"/>
        <v>C.1.51</v>
      </c>
      <c r="D76" s="9" t="s">
        <v>4</v>
      </c>
      <c r="E76" s="1"/>
      <c r="F76" s="1"/>
      <c r="G76" s="2" t="s">
        <v>106</v>
      </c>
      <c r="H76" s="2">
        <v>1</v>
      </c>
      <c r="I76" s="2">
        <v>51</v>
      </c>
    </row>
    <row r="77" spans="1:9" ht="15.75">
      <c r="A77" s="25"/>
      <c r="B77" s="16"/>
      <c r="C77" s="8" t="str">
        <f t="shared" si="1"/>
        <v>C.1.52</v>
      </c>
      <c r="D77" s="9" t="s">
        <v>28</v>
      </c>
      <c r="E77" s="1"/>
      <c r="F77" s="1"/>
      <c r="G77" s="2" t="s">
        <v>106</v>
      </c>
      <c r="H77" s="2">
        <v>1</v>
      </c>
      <c r="I77" s="2">
        <v>52</v>
      </c>
    </row>
    <row r="78" spans="1:9" ht="15.75">
      <c r="A78" s="25"/>
      <c r="B78" s="17"/>
      <c r="C78" s="12" t="str">
        <f t="shared" si="1"/>
        <v>C.1.53</v>
      </c>
      <c r="D78" s="18" t="s">
        <v>1</v>
      </c>
      <c r="E78" s="1"/>
      <c r="F78" s="1"/>
      <c r="G78" s="2" t="s">
        <v>106</v>
      </c>
      <c r="H78" s="2">
        <v>1</v>
      </c>
      <c r="I78" s="2">
        <v>53</v>
      </c>
    </row>
    <row r="79" spans="1:9" ht="15.75">
      <c r="A79" s="25"/>
      <c r="B79" s="14" t="s">
        <v>109</v>
      </c>
      <c r="C79" s="6" t="str">
        <f t="shared" si="1"/>
        <v>C.2.0</v>
      </c>
      <c r="D79" s="15" t="s">
        <v>109</v>
      </c>
      <c r="G79" s="2" t="s">
        <v>106</v>
      </c>
      <c r="H79" s="2">
        <v>2</v>
      </c>
      <c r="I79" s="2">
        <v>0</v>
      </c>
    </row>
    <row r="80" spans="1:9" ht="15.75">
      <c r="A80" s="25"/>
      <c r="B80" s="16"/>
      <c r="C80" s="8" t="str">
        <f t="shared" si="1"/>
        <v>C.2.1</v>
      </c>
      <c r="D80" s="9" t="s">
        <v>41</v>
      </c>
      <c r="E80" s="1"/>
      <c r="F80" s="1"/>
      <c r="G80" s="2" t="s">
        <v>106</v>
      </c>
      <c r="H80" s="2">
        <v>2</v>
      </c>
      <c r="I80" s="2">
        <v>1</v>
      </c>
    </row>
    <row r="81" spans="1:9" ht="31.5">
      <c r="A81" s="25"/>
      <c r="B81" s="16"/>
      <c r="C81" s="8" t="str">
        <f t="shared" si="1"/>
        <v>C.2.2</v>
      </c>
      <c r="D81" s="10" t="s">
        <v>110</v>
      </c>
      <c r="G81" s="2" t="s">
        <v>106</v>
      </c>
      <c r="H81" s="2">
        <v>2</v>
      </c>
      <c r="I81" s="2">
        <v>2</v>
      </c>
    </row>
    <row r="82" spans="1:9" ht="15.75">
      <c r="A82" s="25"/>
      <c r="B82" s="16"/>
      <c r="C82" s="8" t="str">
        <f t="shared" si="1"/>
        <v>C.2.3</v>
      </c>
      <c r="D82" s="9" t="s">
        <v>53</v>
      </c>
      <c r="E82" s="1"/>
      <c r="F82" s="1"/>
      <c r="G82" s="2" t="s">
        <v>106</v>
      </c>
      <c r="H82" s="2">
        <v>2</v>
      </c>
      <c r="I82" s="2">
        <v>3</v>
      </c>
    </row>
    <row r="83" spans="1:9" ht="15.75">
      <c r="A83" s="25"/>
      <c r="B83" s="16"/>
      <c r="C83" s="8" t="str">
        <f t="shared" si="1"/>
        <v>C.2.4</v>
      </c>
      <c r="D83" s="9" t="s">
        <v>27</v>
      </c>
      <c r="E83" s="1"/>
      <c r="F83" s="1"/>
      <c r="G83" s="2" t="s">
        <v>106</v>
      </c>
      <c r="H83" s="2">
        <v>2</v>
      </c>
      <c r="I83" s="2">
        <v>4</v>
      </c>
    </row>
    <row r="84" spans="1:9" ht="15.75">
      <c r="A84" s="25"/>
      <c r="B84" s="16"/>
      <c r="C84" s="8" t="str">
        <f t="shared" si="1"/>
        <v>C.2.5</v>
      </c>
      <c r="D84" s="9" t="s">
        <v>33</v>
      </c>
      <c r="E84" s="1"/>
      <c r="F84" s="1"/>
      <c r="G84" s="2" t="s">
        <v>106</v>
      </c>
      <c r="H84" s="2">
        <v>2</v>
      </c>
      <c r="I84" s="2">
        <v>5</v>
      </c>
    </row>
    <row r="85" spans="1:9" ht="15.75">
      <c r="A85" s="25"/>
      <c r="B85" s="17"/>
      <c r="C85" s="12" t="str">
        <f t="shared" si="1"/>
        <v>C.2.6</v>
      </c>
      <c r="D85" s="18" t="s">
        <v>21</v>
      </c>
      <c r="E85" s="1"/>
      <c r="F85" s="1"/>
      <c r="G85" s="2" t="s">
        <v>106</v>
      </c>
      <c r="H85" s="2">
        <v>2</v>
      </c>
      <c r="I85" s="2">
        <v>6</v>
      </c>
    </row>
    <row r="86" spans="1:9" ht="15.75">
      <c r="A86" s="25"/>
      <c r="B86" s="14" t="s">
        <v>108</v>
      </c>
      <c r="C86" s="6" t="str">
        <f t="shared" si="1"/>
        <v>C.3.0</v>
      </c>
      <c r="D86" s="15" t="s">
        <v>108</v>
      </c>
      <c r="G86" s="2" t="s">
        <v>106</v>
      </c>
      <c r="H86" s="2">
        <v>3</v>
      </c>
      <c r="I86" s="2">
        <v>0</v>
      </c>
    </row>
    <row r="87" spans="1:9" ht="31.5">
      <c r="A87" s="25"/>
      <c r="B87" s="16"/>
      <c r="C87" s="8" t="str">
        <f t="shared" si="1"/>
        <v>C.3.1</v>
      </c>
      <c r="D87" s="9" t="s">
        <v>15</v>
      </c>
      <c r="E87" s="1"/>
      <c r="F87" s="1"/>
      <c r="G87" s="2" t="s">
        <v>106</v>
      </c>
      <c r="H87" s="2">
        <v>3</v>
      </c>
      <c r="I87" s="2">
        <v>1</v>
      </c>
    </row>
    <row r="88" spans="1:9" ht="15.75">
      <c r="A88" s="25"/>
      <c r="B88" s="16"/>
      <c r="C88" s="8" t="str">
        <f t="shared" si="1"/>
        <v>C.3.2</v>
      </c>
      <c r="D88" s="9" t="s">
        <v>42</v>
      </c>
      <c r="E88" s="1"/>
      <c r="F88" s="1"/>
      <c r="G88" s="2" t="s">
        <v>106</v>
      </c>
      <c r="H88" s="2">
        <v>3</v>
      </c>
      <c r="I88" s="2">
        <v>2</v>
      </c>
    </row>
    <row r="89" spans="1:9" ht="15.75">
      <c r="A89" s="25"/>
      <c r="B89" s="16"/>
      <c r="C89" s="8" t="str">
        <f t="shared" si="1"/>
        <v>C.3.3</v>
      </c>
      <c r="D89" s="9" t="s">
        <v>63</v>
      </c>
      <c r="E89" s="1"/>
      <c r="F89" s="1"/>
      <c r="G89" s="2" t="s">
        <v>106</v>
      </c>
      <c r="H89" s="2">
        <v>3</v>
      </c>
      <c r="I89" s="2">
        <v>3</v>
      </c>
    </row>
    <row r="90" spans="1:9" ht="31.5">
      <c r="A90" s="29"/>
      <c r="B90" s="17"/>
      <c r="C90" s="12" t="str">
        <f t="shared" si="1"/>
        <v>C.3.4</v>
      </c>
      <c r="D90" s="18" t="s">
        <v>54</v>
      </c>
      <c r="E90" s="1"/>
      <c r="F90" s="1"/>
      <c r="G90" s="2" t="s">
        <v>106</v>
      </c>
      <c r="H90" s="2">
        <v>3</v>
      </c>
      <c r="I90" s="2">
        <v>4</v>
      </c>
    </row>
    <row r="91" spans="1:9" ht="15.75">
      <c r="A91" s="26" t="s">
        <v>111</v>
      </c>
      <c r="B91" s="23"/>
      <c r="C91" s="6" t="str">
        <f t="shared" si="1"/>
        <v>D.0.0</v>
      </c>
      <c r="D91" s="15" t="s">
        <v>111</v>
      </c>
      <c r="G91" s="2" t="s">
        <v>112</v>
      </c>
      <c r="H91" s="2">
        <v>0</v>
      </c>
      <c r="I91" s="2">
        <v>0</v>
      </c>
    </row>
    <row r="92" spans="1:9" ht="15.75">
      <c r="A92" s="27"/>
      <c r="B92" s="14" t="s">
        <v>113</v>
      </c>
      <c r="C92" s="6" t="str">
        <f t="shared" si="1"/>
        <v>D.1.0</v>
      </c>
      <c r="D92" s="15" t="s">
        <v>113</v>
      </c>
      <c r="G92" s="2" t="s">
        <v>112</v>
      </c>
      <c r="H92" s="2">
        <v>1</v>
      </c>
      <c r="I92" s="2">
        <v>0</v>
      </c>
    </row>
    <row r="93" spans="1:9" ht="15.75">
      <c r="A93" s="27"/>
      <c r="B93" s="16"/>
      <c r="C93" s="8" t="str">
        <f t="shared" si="1"/>
        <v>D.1.1</v>
      </c>
      <c r="D93" s="9" t="s">
        <v>61</v>
      </c>
      <c r="E93" s="1"/>
      <c r="F93" s="1"/>
      <c r="G93" s="2" t="s">
        <v>112</v>
      </c>
      <c r="H93" s="2">
        <v>1</v>
      </c>
      <c r="I93" s="2">
        <v>1</v>
      </c>
    </row>
    <row r="94" spans="1:9" ht="15.75">
      <c r="A94" s="27"/>
      <c r="B94" s="16"/>
      <c r="C94" s="8" t="str">
        <f t="shared" si="1"/>
        <v>D.1.1</v>
      </c>
      <c r="D94" s="9" t="s">
        <v>29</v>
      </c>
      <c r="E94" s="1"/>
      <c r="F94" s="1"/>
      <c r="G94" s="2" t="s">
        <v>112</v>
      </c>
      <c r="H94" s="2">
        <v>1</v>
      </c>
      <c r="I94" s="2">
        <v>1</v>
      </c>
    </row>
    <row r="95" spans="1:9" ht="15.75">
      <c r="A95" s="27"/>
      <c r="B95" s="16"/>
      <c r="C95" s="8" t="str">
        <f t="shared" si="1"/>
        <v>D.1.2</v>
      </c>
      <c r="D95" s="9" t="s">
        <v>36</v>
      </c>
      <c r="E95" s="1"/>
      <c r="F95" s="1"/>
      <c r="G95" s="2" t="s">
        <v>112</v>
      </c>
      <c r="H95" s="2">
        <v>1</v>
      </c>
      <c r="I95" s="2">
        <v>2</v>
      </c>
    </row>
    <row r="96" spans="1:9" ht="15.75">
      <c r="A96" s="27"/>
      <c r="B96" s="16"/>
      <c r="C96" s="8" t="str">
        <f t="shared" si="1"/>
        <v>D.1.3</v>
      </c>
      <c r="D96" s="10" t="s">
        <v>114</v>
      </c>
      <c r="G96" s="2" t="s">
        <v>112</v>
      </c>
      <c r="H96" s="2">
        <v>1</v>
      </c>
      <c r="I96" s="2">
        <v>3</v>
      </c>
    </row>
    <row r="97" spans="1:10" ht="15.75">
      <c r="A97" s="27"/>
      <c r="B97" s="16"/>
      <c r="C97" s="8" t="str">
        <f t="shared" si="1"/>
        <v>D.1.4</v>
      </c>
      <c r="D97" s="9" t="s">
        <v>38</v>
      </c>
      <c r="E97" s="1"/>
      <c r="F97" s="1"/>
      <c r="G97" s="2" t="s">
        <v>112</v>
      </c>
      <c r="H97" s="2">
        <v>1</v>
      </c>
      <c r="I97" s="2">
        <v>4</v>
      </c>
    </row>
    <row r="98" spans="1:10" ht="15.75">
      <c r="A98" s="27"/>
      <c r="B98" s="16"/>
      <c r="C98" s="8" t="str">
        <f t="shared" si="1"/>
        <v>D.1.5</v>
      </c>
      <c r="D98" s="10" t="s">
        <v>115</v>
      </c>
      <c r="G98" s="2" t="s">
        <v>112</v>
      </c>
      <c r="H98" s="2">
        <v>1</v>
      </c>
      <c r="I98" s="2">
        <v>5</v>
      </c>
    </row>
    <row r="99" spans="1:10" ht="15.75">
      <c r="A99" s="27"/>
      <c r="B99" s="17"/>
      <c r="C99" s="12" t="str">
        <f t="shared" si="1"/>
        <v>D.1.6</v>
      </c>
      <c r="D99" s="13" t="s">
        <v>116</v>
      </c>
      <c r="G99" s="2" t="s">
        <v>112</v>
      </c>
      <c r="H99" s="2">
        <v>1</v>
      </c>
      <c r="I99" s="2">
        <v>6</v>
      </c>
    </row>
    <row r="100" spans="1:10" ht="31.5" customHeight="1">
      <c r="A100" s="27"/>
      <c r="B100" s="14" t="s">
        <v>117</v>
      </c>
      <c r="C100" s="6" t="str">
        <f t="shared" si="1"/>
        <v>D.2.0</v>
      </c>
      <c r="D100" s="15" t="s">
        <v>117</v>
      </c>
      <c r="G100" s="2" t="s">
        <v>112</v>
      </c>
      <c r="H100" s="2">
        <v>2</v>
      </c>
      <c r="I100" s="2">
        <v>0</v>
      </c>
    </row>
    <row r="101" spans="1:10" ht="15.75">
      <c r="A101" s="27"/>
      <c r="B101" s="16"/>
      <c r="C101" s="8" t="str">
        <f t="shared" si="1"/>
        <v>D.2.1</v>
      </c>
      <c r="D101" s="9" t="s">
        <v>37</v>
      </c>
      <c r="E101" s="1"/>
      <c r="F101" s="1"/>
      <c r="G101" s="2" t="s">
        <v>112</v>
      </c>
      <c r="H101" s="2">
        <v>2</v>
      </c>
      <c r="I101" s="2">
        <v>1</v>
      </c>
    </row>
    <row r="102" spans="1:10" ht="15.75">
      <c r="A102" s="27"/>
      <c r="B102" s="16"/>
      <c r="C102" s="8" t="str">
        <f t="shared" si="1"/>
        <v>D.2.2</v>
      </c>
      <c r="D102" s="9" t="s">
        <v>2</v>
      </c>
      <c r="E102" s="1"/>
      <c r="F102" s="1"/>
      <c r="G102" s="2" t="s">
        <v>112</v>
      </c>
      <c r="H102" s="2">
        <v>2</v>
      </c>
      <c r="I102" s="2">
        <v>2</v>
      </c>
    </row>
    <row r="103" spans="1:10" ht="31.5">
      <c r="A103" s="27"/>
      <c r="B103" s="16"/>
      <c r="C103" s="8" t="str">
        <f t="shared" si="1"/>
        <v>D.2.3</v>
      </c>
      <c r="D103" s="9" t="s">
        <v>17</v>
      </c>
      <c r="E103" s="1"/>
      <c r="F103" s="1"/>
      <c r="G103" s="2" t="s">
        <v>112</v>
      </c>
      <c r="H103" s="2">
        <v>2</v>
      </c>
      <c r="I103" s="2">
        <v>3</v>
      </c>
    </row>
    <row r="104" spans="1:10" ht="15.75">
      <c r="A104" s="27"/>
      <c r="B104" s="17"/>
      <c r="C104" s="12" t="str">
        <f t="shared" si="1"/>
        <v>D.2.4</v>
      </c>
      <c r="D104" s="13" t="s">
        <v>118</v>
      </c>
      <c r="G104" s="2" t="s">
        <v>112</v>
      </c>
      <c r="H104" s="2">
        <v>2</v>
      </c>
      <c r="I104" s="2">
        <v>4</v>
      </c>
      <c r="J104" s="3" t="s">
        <v>119</v>
      </c>
    </row>
    <row r="105" spans="1:10" ht="15.75">
      <c r="A105" s="27"/>
      <c r="B105" s="14" t="s">
        <v>120</v>
      </c>
      <c r="C105" s="6" t="str">
        <f t="shared" si="1"/>
        <v>D.3.0</v>
      </c>
      <c r="D105" s="15" t="s">
        <v>120</v>
      </c>
      <c r="G105" s="2" t="s">
        <v>112</v>
      </c>
      <c r="H105" s="2">
        <v>3</v>
      </c>
      <c r="I105" s="2">
        <v>0</v>
      </c>
    </row>
    <row r="106" spans="1:10" ht="15.75">
      <c r="A106" s="27"/>
      <c r="B106" s="16"/>
      <c r="C106" s="8" t="str">
        <f t="shared" si="1"/>
        <v>D.3.1</v>
      </c>
      <c r="D106" s="9" t="s">
        <v>31</v>
      </c>
      <c r="E106" s="1"/>
      <c r="F106" s="1"/>
      <c r="G106" s="2" t="s">
        <v>112</v>
      </c>
      <c r="H106" s="2">
        <v>3</v>
      </c>
      <c r="I106" s="2">
        <v>1</v>
      </c>
    </row>
    <row r="107" spans="1:10" ht="15.75">
      <c r="A107" s="27"/>
      <c r="B107" s="16"/>
      <c r="C107" s="8" t="str">
        <f t="shared" si="1"/>
        <v>D.3.2</v>
      </c>
      <c r="D107" s="10" t="s">
        <v>121</v>
      </c>
      <c r="G107" s="2" t="s">
        <v>112</v>
      </c>
      <c r="H107" s="2">
        <v>3</v>
      </c>
      <c r="I107" s="2">
        <v>2</v>
      </c>
    </row>
    <row r="108" spans="1:10" ht="15.75">
      <c r="A108" s="28"/>
      <c r="B108" s="17"/>
      <c r="C108" s="12" t="str">
        <f t="shared" si="1"/>
        <v>D.3.3</v>
      </c>
      <c r="D108" s="18" t="s">
        <v>32</v>
      </c>
      <c r="E108" s="1"/>
      <c r="F108" s="1"/>
      <c r="G108" s="2" t="s">
        <v>112</v>
      </c>
      <c r="H108" s="2">
        <v>3</v>
      </c>
      <c r="I108" s="2">
        <v>3</v>
      </c>
    </row>
    <row r="109" spans="1:10" ht="15.75">
      <c r="A109" s="26" t="s">
        <v>122</v>
      </c>
      <c r="B109" s="23"/>
      <c r="C109" s="6" t="str">
        <f t="shared" si="1"/>
        <v>E.0.0</v>
      </c>
      <c r="D109" s="15" t="s">
        <v>122</v>
      </c>
      <c r="G109" s="2" t="s">
        <v>123</v>
      </c>
      <c r="H109" s="2">
        <v>0</v>
      </c>
      <c r="I109" s="2">
        <v>0</v>
      </c>
    </row>
    <row r="110" spans="1:10" ht="15.75">
      <c r="A110" s="27"/>
      <c r="B110" s="14" t="s">
        <v>124</v>
      </c>
      <c r="C110" s="6" t="str">
        <f t="shared" si="1"/>
        <v>E.1.0</v>
      </c>
      <c r="D110" s="15" t="s">
        <v>124</v>
      </c>
      <c r="G110" s="2" t="s">
        <v>123</v>
      </c>
      <c r="H110" s="2">
        <v>1</v>
      </c>
      <c r="I110" s="2">
        <v>0</v>
      </c>
    </row>
    <row r="111" spans="1:10" ht="15.75">
      <c r="A111" s="27"/>
      <c r="B111" s="16"/>
      <c r="C111" s="8" t="str">
        <f t="shared" si="1"/>
        <v>E.1.1</v>
      </c>
      <c r="D111" s="9" t="s">
        <v>35</v>
      </c>
      <c r="E111" s="1"/>
      <c r="F111" s="1"/>
      <c r="G111" s="2" t="s">
        <v>123</v>
      </c>
      <c r="H111" s="2">
        <v>1</v>
      </c>
      <c r="I111" s="2">
        <v>1</v>
      </c>
    </row>
    <row r="112" spans="1:10" ht="15.75">
      <c r="A112" s="27"/>
      <c r="B112" s="16"/>
      <c r="C112" s="8" t="str">
        <f t="shared" si="1"/>
        <v>E.1.2</v>
      </c>
      <c r="D112" s="9" t="s">
        <v>11</v>
      </c>
      <c r="E112" s="1"/>
      <c r="F112" s="1"/>
      <c r="G112" s="2" t="s">
        <v>123</v>
      </c>
      <c r="H112" s="2">
        <v>1</v>
      </c>
      <c r="I112" s="2">
        <v>2</v>
      </c>
    </row>
    <row r="113" spans="1:10" ht="31.5">
      <c r="A113" s="27"/>
      <c r="B113" s="16"/>
      <c r="C113" s="8" t="str">
        <f t="shared" si="1"/>
        <v>E.1.3</v>
      </c>
      <c r="D113" s="9" t="s">
        <v>44</v>
      </c>
      <c r="E113" s="1"/>
      <c r="F113" s="1"/>
      <c r="G113" s="2" t="s">
        <v>123</v>
      </c>
      <c r="H113" s="2">
        <v>1</v>
      </c>
      <c r="I113" s="2">
        <v>3</v>
      </c>
    </row>
    <row r="114" spans="1:10" ht="15.75">
      <c r="A114" s="27"/>
      <c r="B114" s="17"/>
      <c r="C114" s="12" t="str">
        <f t="shared" si="1"/>
        <v>E.1.4</v>
      </c>
      <c r="D114" s="18" t="s">
        <v>50</v>
      </c>
      <c r="E114" s="1"/>
      <c r="F114" s="1"/>
      <c r="G114" s="2" t="s">
        <v>123</v>
      </c>
      <c r="H114" s="2">
        <v>1</v>
      </c>
      <c r="I114" s="2">
        <v>4</v>
      </c>
    </row>
    <row r="115" spans="1:10" ht="15.75">
      <c r="A115" s="27"/>
      <c r="B115" s="14" t="s">
        <v>125</v>
      </c>
      <c r="C115" s="6" t="str">
        <f t="shared" si="1"/>
        <v>E.2.0</v>
      </c>
      <c r="D115" s="15" t="s">
        <v>125</v>
      </c>
      <c r="G115" s="2" t="s">
        <v>123</v>
      </c>
      <c r="H115" s="2">
        <v>2</v>
      </c>
      <c r="I115" s="2">
        <v>0</v>
      </c>
    </row>
    <row r="116" spans="1:10" ht="30">
      <c r="A116" s="27"/>
      <c r="B116" s="16"/>
      <c r="C116" s="8" t="str">
        <f t="shared" si="1"/>
        <v>E.2.1</v>
      </c>
      <c r="D116" s="10" t="s">
        <v>127</v>
      </c>
      <c r="G116" s="2" t="s">
        <v>123</v>
      </c>
      <c r="H116" s="2">
        <v>2</v>
      </c>
      <c r="I116" s="2">
        <v>1</v>
      </c>
      <c r="J116" s="3" t="s">
        <v>128</v>
      </c>
    </row>
    <row r="117" spans="1:10" ht="15.75">
      <c r="A117" s="27"/>
      <c r="B117" s="17"/>
      <c r="C117" s="12" t="str">
        <f t="shared" si="1"/>
        <v>E.2.2</v>
      </c>
      <c r="D117" s="18" t="s">
        <v>9</v>
      </c>
      <c r="E117" s="1"/>
      <c r="F117" s="1"/>
      <c r="G117" s="2" t="s">
        <v>123</v>
      </c>
      <c r="H117" s="2">
        <v>2</v>
      </c>
      <c r="I117" s="2">
        <v>2</v>
      </c>
    </row>
    <row r="118" spans="1:10" ht="15.75">
      <c r="A118" s="27"/>
      <c r="B118" s="14" t="s">
        <v>126</v>
      </c>
      <c r="C118" s="6" t="str">
        <f t="shared" si="1"/>
        <v>E.3.0</v>
      </c>
      <c r="D118" s="15" t="s">
        <v>126</v>
      </c>
      <c r="G118" s="2" t="s">
        <v>123</v>
      </c>
      <c r="H118" s="2">
        <v>3</v>
      </c>
      <c r="I118" s="2">
        <v>0</v>
      </c>
    </row>
    <row r="119" spans="1:10" ht="15.75">
      <c r="A119" s="27"/>
      <c r="B119" s="16"/>
      <c r="C119" s="8" t="str">
        <f t="shared" si="1"/>
        <v>E.3.1</v>
      </c>
      <c r="D119" s="9" t="s">
        <v>72</v>
      </c>
      <c r="E119" s="1"/>
      <c r="F119" s="1"/>
      <c r="G119" s="2" t="s">
        <v>123</v>
      </c>
      <c r="H119" s="2">
        <v>3</v>
      </c>
      <c r="I119" s="2">
        <v>1</v>
      </c>
    </row>
    <row r="120" spans="1:10" ht="15.75">
      <c r="A120" s="28"/>
      <c r="B120" s="17"/>
      <c r="C120" s="12" t="str">
        <f t="shared" si="1"/>
        <v>E.3.2</v>
      </c>
      <c r="D120" s="18" t="s">
        <v>12</v>
      </c>
      <c r="E120" s="1"/>
      <c r="F120" s="1"/>
      <c r="G120" s="2" t="s">
        <v>123</v>
      </c>
      <c r="H120" s="2">
        <v>3</v>
      </c>
      <c r="I120" s="2">
        <v>2</v>
      </c>
    </row>
  </sheetData>
  <sortState ref="D2:K120">
    <sortCondition ref="G2:G120"/>
    <sortCondition ref="H2:H120"/>
    <sortCondition ref="I2:I120"/>
  </sortState>
  <mergeCells count="24">
    <mergeCell ref="B105:B108"/>
    <mergeCell ref="B100:B104"/>
    <mergeCell ref="B92:B99"/>
    <mergeCell ref="A91:A108"/>
    <mergeCell ref="A109:A120"/>
    <mergeCell ref="B110:B114"/>
    <mergeCell ref="B115:B117"/>
    <mergeCell ref="B118:B120"/>
    <mergeCell ref="B40:B41"/>
    <mergeCell ref="B38:B39"/>
    <mergeCell ref="A37:A68"/>
    <mergeCell ref="B86:B90"/>
    <mergeCell ref="A69:A90"/>
    <mergeCell ref="B79:B85"/>
    <mergeCell ref="B70:B78"/>
    <mergeCell ref="A2:A36"/>
    <mergeCell ref="B27:B36"/>
    <mergeCell ref="B19:B26"/>
    <mergeCell ref="B9:B18"/>
    <mergeCell ref="B3:B8"/>
    <mergeCell ref="B55:B68"/>
    <mergeCell ref="B51:B54"/>
    <mergeCell ref="B47:B50"/>
    <mergeCell ref="B42:B46"/>
  </mergeCells>
  <pageMargins left="0.7" right="0.7" top="0.75" bottom="0.75" header="0.3" footer="0.3"/>
  <pageSetup scale="93" fitToHeight="10" orientation="portrait" horizontalDpi="0" verticalDpi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The Dow Chemical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u647222</dc:creator>
  <cp:lastModifiedBy>u647222</cp:lastModifiedBy>
  <cp:lastPrinted>2011-04-25T02:14:04Z</cp:lastPrinted>
  <dcterms:created xsi:type="dcterms:W3CDTF">2011-04-25T00:31:53Z</dcterms:created>
  <dcterms:modified xsi:type="dcterms:W3CDTF">2011-04-25T02:15:58Z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Snowden K u647222</vt:lpwstr>
  </property>
  <property fmtid="{D5CDD505-2E9C-101B-9397-08002B2CF9AE}" pid="3" name="Information_Classification">
    <vt:lpwstr>NONE</vt:lpwstr>
  </property>
  <property fmtid="{D5CDD505-2E9C-101B-9397-08002B2CF9AE}" pid="4" name="Record_Title_ID">
    <vt:lpwstr>72</vt:lpwstr>
  </property>
  <property fmtid="{D5CDD505-2E9C-101B-9397-08002B2CF9AE}" pid="5" name="Initial_Creation_Date">
    <vt:lpwstr>4/24/2011 9:14:42 PM</vt:lpwstr>
  </property>
  <property fmtid="{D5CDD505-2E9C-101B-9397-08002B2CF9AE}" pid="6" name="Retention_Period_Start_Date">
    <vt:lpwstr>4/24/2011</vt:lpwstr>
  </property>
  <property fmtid="{D5CDD505-2E9C-101B-9397-08002B2CF9AE}" pid="7" name="Last_Reviewed_Date">
    <vt:lpwstr/>
  </property>
  <property fmtid="{D5CDD505-2E9C-101B-9397-08002B2CF9AE}" pid="8" name="Retention_Review_Frequency">
    <vt:lpwstr/>
  </property>
</Properties>
</file>