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12" i="1" l="1"/>
  <c r="H11" i="1"/>
  <c r="H10" i="1"/>
  <c r="H9" i="1"/>
  <c r="H8" i="1"/>
  <c r="H7" i="1"/>
  <c r="H6" i="1"/>
  <c r="H5" i="1"/>
  <c r="H4" i="1"/>
  <c r="H3" i="1"/>
  <c r="H2" i="1"/>
  <c r="G12" i="1"/>
  <c r="G11" i="1"/>
  <c r="G10" i="1"/>
  <c r="G9" i="1"/>
  <c r="G8" i="1"/>
  <c r="G7" i="1"/>
  <c r="G6" i="1"/>
  <c r="G5" i="1"/>
  <c r="G4" i="1"/>
  <c r="G3" i="1"/>
  <c r="G2" i="1"/>
  <c r="C12" i="1" l="1"/>
  <c r="E12" i="1" s="1"/>
  <c r="C11" i="1"/>
  <c r="E11" i="1" s="1"/>
  <c r="C10" i="1"/>
  <c r="E10" i="1" s="1"/>
  <c r="C9" i="1"/>
  <c r="E9" i="1" s="1"/>
  <c r="C8" i="1"/>
  <c r="E8" i="1" s="1"/>
  <c r="C7" i="1"/>
  <c r="E7" i="1" s="1"/>
  <c r="C6" i="1"/>
  <c r="E6" i="1" s="1"/>
  <c r="C5" i="1"/>
  <c r="E5" i="1" s="1"/>
  <c r="C4" i="1"/>
  <c r="E4" i="1" s="1"/>
  <c r="C3" i="1"/>
  <c r="E3" i="1" s="1"/>
  <c r="C2" i="1"/>
  <c r="E2" i="1" s="1"/>
  <c r="H13" i="1" l="1"/>
  <c r="K5" i="1" s="1"/>
  <c r="E13" i="1"/>
</calcChain>
</file>

<file path=xl/sharedStrings.xml><?xml version="1.0" encoding="utf-8"?>
<sst xmlns="http://schemas.openxmlformats.org/spreadsheetml/2006/main" count="19" uniqueCount="19">
  <si>
    <t>Group A</t>
  </si>
  <si>
    <t>Total per year
for group</t>
  </si>
  <si>
    <t>Group B</t>
  </si>
  <si>
    <t>Group C</t>
  </si>
  <si>
    <t>Group D</t>
  </si>
  <si>
    <t>Group E</t>
  </si>
  <si>
    <t>Group F</t>
  </si>
  <si>
    <t>Group G</t>
  </si>
  <si>
    <t>Group H</t>
  </si>
  <si>
    <t>Group I</t>
  </si>
  <si>
    <t>Group J</t>
  </si>
  <si>
    <t>Group K</t>
  </si>
  <si>
    <t>Total
With Increase</t>
  </si>
  <si>
    <r>
      <t xml:space="preserve">Total Yield </t>
    </r>
    <r>
      <rPr>
        <b/>
        <sz val="11"/>
        <color rgb="FFFF0000"/>
        <rFont val="Calibri"/>
        <family val="2"/>
        <scheme val="minor"/>
      </rPr>
      <t>Per Year</t>
    </r>
    <r>
      <rPr>
        <sz val="11"/>
        <color theme="1"/>
        <rFont val="Calibri"/>
        <family val="2"/>
        <scheme val="minor"/>
      </rPr>
      <t xml:space="preserve"> From Increase</t>
    </r>
  </si>
  <si>
    <t>Percentage Everyone Increases</t>
  </si>
  <si>
    <t>Individual
Increase 
per week</t>
  </si>
  <si>
    <t>Individual
Per Week</t>
  </si>
  <si>
    <t>Individual
Per Year</t>
  </si>
  <si>
    <t>Members
in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</si>
</sst>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64" fontId="0" fillId="2" borderId="0" xfId="0" applyNumberForma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165" fontId="0" fillId="0" borderId="0" xfId="0" applyNumberFormat="1" applyAlignment="1">
      <alignment horizontal="left"/>
    </xf>
    <xf numFmtId="9" fontId="0" fillId="0" borderId="0" xfId="0" applyNumberFormat="1" applyAlignment="1">
      <alignment horizontal="left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8</xdr:row>
      <xdr:rowOff>76200</xdr:rowOff>
    </xdr:from>
    <xdr:to>
      <xdr:col>11</xdr:col>
      <xdr:colOff>518160</xdr:colOff>
      <xdr:row>20</xdr:row>
      <xdr:rowOff>0</xdr:rowOff>
    </xdr:to>
    <xdr:sp macro="" textlink="">
      <xdr:nvSpPr>
        <xdr:cNvPr id="2" name="TextBox 1"/>
        <xdr:cNvSpPr txBox="1"/>
      </xdr:nvSpPr>
      <xdr:spPr>
        <a:xfrm>
          <a:off x="6187440" y="1897380"/>
          <a:ext cx="3939540" cy="211836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This spreadsheet reflects the "Step</a:t>
          </a:r>
          <a:r>
            <a:rPr lang="en-US" sz="1400" baseline="0"/>
            <a:t> Graph" that Jimmy presented during 2015 stewardship campaign.  Each groups is a step.</a:t>
          </a:r>
        </a:p>
        <a:p>
          <a:endParaRPr lang="en-US" sz="1400" baseline="0"/>
        </a:p>
        <a:p>
          <a:r>
            <a:rPr lang="en-US" sz="1400" baseline="0"/>
            <a:t>To use this spreadsheet change the percentage in cell K-4 to see how a given percentage increase in giving would reflect a bottom line increase to giving for a year.</a:t>
          </a:r>
          <a:endParaRPr 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E21" sqref="E21"/>
    </sheetView>
  </sheetViews>
  <sheetFormatPr defaultRowHeight="14.4" x14ac:dyDescent="0.3"/>
  <cols>
    <col min="2" max="2" width="11" style="3" customWidth="1"/>
    <col min="3" max="3" width="11.109375" style="3" customWidth="1"/>
    <col min="4" max="4" width="11.5546875" style="3" customWidth="1"/>
    <col min="5" max="5" width="15" style="3" customWidth="1"/>
    <col min="6" max="6" width="3.6640625" style="1" customWidth="1"/>
    <col min="7" max="7" width="13.44140625" style="3" customWidth="1"/>
    <col min="8" max="8" width="13.33203125" style="3" bestFit="1" customWidth="1"/>
    <col min="10" max="10" width="32.109375" customWidth="1"/>
    <col min="11" max="11" width="11.109375" style="1" bestFit="1" customWidth="1"/>
  </cols>
  <sheetData>
    <row r="1" spans="1:11" s="13" customFormat="1" ht="42.75" customHeight="1" x14ac:dyDescent="0.3">
      <c r="B1" s="14" t="s">
        <v>16</v>
      </c>
      <c r="C1" s="14" t="s">
        <v>17</v>
      </c>
      <c r="D1" s="14" t="s">
        <v>18</v>
      </c>
      <c r="E1" s="14" t="s">
        <v>1</v>
      </c>
      <c r="F1" s="15"/>
      <c r="G1" s="14" t="s">
        <v>15</v>
      </c>
      <c r="H1" s="14" t="s">
        <v>12</v>
      </c>
      <c r="K1" s="16"/>
    </row>
    <row r="2" spans="1:11" x14ac:dyDescent="0.3">
      <c r="A2" t="s">
        <v>0</v>
      </c>
      <c r="B2" s="9">
        <v>2.5</v>
      </c>
      <c r="C2" s="8">
        <f t="shared" ref="C2:C12" si="0">B2*52</f>
        <v>130</v>
      </c>
      <c r="D2" s="3">
        <v>21</v>
      </c>
      <c r="E2" s="8">
        <f t="shared" ref="E2:E12" si="1">C2*D2</f>
        <v>2730</v>
      </c>
      <c r="F2" s="4"/>
      <c r="G2" s="9">
        <f>B2*(K4)</f>
        <v>0.625</v>
      </c>
      <c r="H2" s="11">
        <f>(E2*(K4))+E2</f>
        <v>3412.5</v>
      </c>
    </row>
    <row r="3" spans="1:11" x14ac:dyDescent="0.3">
      <c r="A3" t="s">
        <v>2</v>
      </c>
      <c r="B3" s="9">
        <v>7.5</v>
      </c>
      <c r="C3" s="8">
        <f t="shared" si="0"/>
        <v>390</v>
      </c>
      <c r="D3" s="3">
        <v>15</v>
      </c>
      <c r="E3" s="8">
        <f t="shared" si="1"/>
        <v>5850</v>
      </c>
      <c r="F3" s="4"/>
      <c r="G3" s="9">
        <f>B3*(K4)</f>
        <v>1.875</v>
      </c>
      <c r="H3" s="11">
        <f>(E3*(K4))+E3</f>
        <v>7312.5</v>
      </c>
    </row>
    <row r="4" spans="1:11" x14ac:dyDescent="0.3">
      <c r="A4" t="s">
        <v>3</v>
      </c>
      <c r="B4" s="9">
        <v>15</v>
      </c>
      <c r="C4" s="8">
        <f t="shared" si="0"/>
        <v>780</v>
      </c>
      <c r="D4" s="3">
        <v>22</v>
      </c>
      <c r="E4" s="8">
        <f t="shared" si="1"/>
        <v>17160</v>
      </c>
      <c r="F4" s="4"/>
      <c r="G4" s="9">
        <f>B4*(K4)</f>
        <v>3.75</v>
      </c>
      <c r="H4" s="11">
        <f>(E4*(K4))+E4</f>
        <v>21450</v>
      </c>
      <c r="J4" t="s">
        <v>14</v>
      </c>
      <c r="K4" s="7">
        <v>0.25</v>
      </c>
    </row>
    <row r="5" spans="1:11" x14ac:dyDescent="0.3">
      <c r="A5" t="s">
        <v>4</v>
      </c>
      <c r="B5" s="9">
        <v>25</v>
      </c>
      <c r="C5" s="8">
        <f t="shared" si="0"/>
        <v>1300</v>
      </c>
      <c r="D5" s="3">
        <v>27</v>
      </c>
      <c r="E5" s="8">
        <f t="shared" si="1"/>
        <v>35100</v>
      </c>
      <c r="F5" s="4"/>
      <c r="G5" s="9">
        <f>B5*(K4)</f>
        <v>6.25</v>
      </c>
      <c r="H5" s="11">
        <f>(E5*(K4))+E5</f>
        <v>43875</v>
      </c>
      <c r="J5" t="s">
        <v>13</v>
      </c>
      <c r="K5" s="6">
        <f>H13-E13</f>
        <v>159055</v>
      </c>
    </row>
    <row r="6" spans="1:11" x14ac:dyDescent="0.3">
      <c r="A6" t="s">
        <v>5</v>
      </c>
      <c r="B6" s="9">
        <v>35</v>
      </c>
      <c r="C6" s="8">
        <f t="shared" si="0"/>
        <v>1820</v>
      </c>
      <c r="D6" s="3">
        <v>12</v>
      </c>
      <c r="E6" s="8">
        <f t="shared" si="1"/>
        <v>21840</v>
      </c>
      <c r="F6" s="4"/>
      <c r="G6" s="9">
        <f>B6*(K4)</f>
        <v>8.75</v>
      </c>
      <c r="H6" s="11">
        <f>(E6*(K4))+E6</f>
        <v>27300</v>
      </c>
    </row>
    <row r="7" spans="1:11" x14ac:dyDescent="0.3">
      <c r="A7" t="s">
        <v>6</v>
      </c>
      <c r="B7" s="9">
        <v>45</v>
      </c>
      <c r="C7" s="8">
        <f t="shared" si="0"/>
        <v>2340</v>
      </c>
      <c r="D7" s="3">
        <v>12</v>
      </c>
      <c r="E7" s="8">
        <f t="shared" si="1"/>
        <v>28080</v>
      </c>
      <c r="F7" s="4"/>
      <c r="G7" s="9">
        <f>B7*(K4)</f>
        <v>11.25</v>
      </c>
      <c r="H7" s="11">
        <f>(E7*(K4))+E7</f>
        <v>35100</v>
      </c>
    </row>
    <row r="8" spans="1:11" x14ac:dyDescent="0.3">
      <c r="A8" t="s">
        <v>7</v>
      </c>
      <c r="B8" s="9">
        <v>62</v>
      </c>
      <c r="C8" s="8">
        <f t="shared" si="0"/>
        <v>3224</v>
      </c>
      <c r="D8" s="3">
        <v>21</v>
      </c>
      <c r="E8" s="8">
        <f t="shared" si="1"/>
        <v>67704</v>
      </c>
      <c r="F8" s="4"/>
      <c r="G8" s="9">
        <f>B8*(K4)</f>
        <v>15.5</v>
      </c>
      <c r="H8" s="11">
        <f>(E8*(K4))+E8</f>
        <v>84630</v>
      </c>
    </row>
    <row r="9" spans="1:11" x14ac:dyDescent="0.3">
      <c r="A9" t="s">
        <v>8</v>
      </c>
      <c r="B9" s="9">
        <v>87</v>
      </c>
      <c r="C9" s="8">
        <f t="shared" si="0"/>
        <v>4524</v>
      </c>
      <c r="D9" s="3">
        <v>19</v>
      </c>
      <c r="E9" s="8">
        <f t="shared" si="1"/>
        <v>85956</v>
      </c>
      <c r="F9" s="4"/>
      <c r="G9" s="9">
        <f>B9*(K4)</f>
        <v>21.75</v>
      </c>
      <c r="H9" s="11">
        <f>(E9*(K4))+E9</f>
        <v>107445</v>
      </c>
    </row>
    <row r="10" spans="1:11" x14ac:dyDescent="0.3">
      <c r="A10" t="s">
        <v>9</v>
      </c>
      <c r="B10" s="9">
        <v>125</v>
      </c>
      <c r="C10" s="8">
        <f t="shared" si="0"/>
        <v>6500</v>
      </c>
      <c r="D10" s="3">
        <v>18</v>
      </c>
      <c r="E10" s="8">
        <f t="shared" si="1"/>
        <v>117000</v>
      </c>
      <c r="F10" s="4"/>
      <c r="G10" s="17">
        <f>B10*(K4)</f>
        <v>31.25</v>
      </c>
      <c r="H10" s="11">
        <f>(E10*(K4))+E10</f>
        <v>146250</v>
      </c>
    </row>
    <row r="11" spans="1:11" x14ac:dyDescent="0.3">
      <c r="A11" t="s">
        <v>10</v>
      </c>
      <c r="B11" s="9">
        <v>175</v>
      </c>
      <c r="C11" s="8">
        <f t="shared" si="0"/>
        <v>9100</v>
      </c>
      <c r="D11" s="3">
        <v>6</v>
      </c>
      <c r="E11" s="8">
        <f t="shared" si="1"/>
        <v>54600</v>
      </c>
      <c r="F11" s="4"/>
      <c r="G11" s="9">
        <f>B11*(K4)</f>
        <v>43.75</v>
      </c>
      <c r="H11" s="11">
        <f>(E11*(K4))+E11</f>
        <v>68250</v>
      </c>
    </row>
    <row r="12" spans="1:11" x14ac:dyDescent="0.3">
      <c r="A12" t="s">
        <v>11</v>
      </c>
      <c r="B12" s="9">
        <v>350</v>
      </c>
      <c r="C12" s="8">
        <f t="shared" si="0"/>
        <v>18200</v>
      </c>
      <c r="D12" s="3">
        <v>11</v>
      </c>
      <c r="E12" s="8">
        <f t="shared" si="1"/>
        <v>200200</v>
      </c>
      <c r="F12" s="4"/>
      <c r="G12" s="9">
        <f>B12*(K4)</f>
        <v>87.5</v>
      </c>
      <c r="H12" s="11">
        <f>(E12*(K4))+E12</f>
        <v>250250</v>
      </c>
    </row>
    <row r="13" spans="1:11" x14ac:dyDescent="0.3">
      <c r="B13" s="9"/>
      <c r="C13" s="8"/>
      <c r="E13" s="10">
        <f>SUM(E2:E12)</f>
        <v>636220</v>
      </c>
      <c r="F13" s="5"/>
      <c r="G13" s="9"/>
      <c r="H13" s="12">
        <f>SUM(H2:H12)</f>
        <v>795275</v>
      </c>
    </row>
    <row r="14" spans="1:11" x14ac:dyDescent="0.3">
      <c r="C14" s="9"/>
      <c r="E14" s="8"/>
      <c r="F14" s="2"/>
      <c r="H14" s="11"/>
    </row>
    <row r="15" spans="1:11" x14ac:dyDescent="0.3">
      <c r="C15" s="9"/>
      <c r="E15" s="8"/>
      <c r="F15" s="2"/>
    </row>
    <row r="16" spans="1:11" x14ac:dyDescent="0.3">
      <c r="C16" s="9"/>
      <c r="E16" s="9"/>
      <c r="F16" s="2"/>
    </row>
    <row r="17" spans="3:6" x14ac:dyDescent="0.3">
      <c r="C17" s="9"/>
      <c r="E17" s="9"/>
      <c r="F17" s="2"/>
    </row>
    <row r="18" spans="3:6" x14ac:dyDescent="0.3">
      <c r="E18" s="9"/>
      <c r="F18" s="2"/>
    </row>
    <row r="19" spans="3:6" x14ac:dyDescent="0.3">
      <c r="E19" s="9"/>
      <c r="F19" s="2"/>
    </row>
    <row r="20" spans="3:6" x14ac:dyDescent="0.3">
      <c r="E20" s="9"/>
      <c r="F20" s="2"/>
    </row>
    <row r="21" spans="3:6" x14ac:dyDescent="0.3">
      <c r="E21" s="9"/>
      <c r="F21" s="2"/>
    </row>
    <row r="22" spans="3:6" x14ac:dyDescent="0.3">
      <c r="E22" s="9"/>
      <c r="F22" s="2"/>
    </row>
    <row r="23" spans="3:6" x14ac:dyDescent="0.3">
      <c r="E23" s="9"/>
      <c r="F23" s="2"/>
    </row>
    <row r="24" spans="3:6" x14ac:dyDescent="0.3">
      <c r="E24" s="9"/>
      <c r="F24" s="2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2016-07-15T20:03:40Z</dcterms:modified>
</cp:coreProperties>
</file>